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6\"/>
    </mc:Choice>
  </mc:AlternateContent>
  <xr:revisionPtr revIDLastSave="0" documentId="13_ncr:1_{A75C3AA6-C81B-43FA-B02F-65DA02C3B0B8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VISK 4 SEZNAM PROJEKTŮ" sheetId="1" r:id="rId1"/>
  </sheets>
  <definedNames>
    <definedName name="_xlnm._FilterDatabase" localSheetId="0" hidden="1">'VISK 4 SEZNAM PROJEKTŮ'!$A$4:$G$4</definedName>
    <definedName name="_xlnm.Print_Area" localSheetId="0">'VISK 4 SEZNAM PROJEKTŮ'!$A$1:$G$38</definedName>
  </definedNames>
  <calcPr calcId="191029"/>
</workbook>
</file>

<file path=xl/calcChain.xml><?xml version="1.0" encoding="utf-8"?>
<calcChain xmlns="http://schemas.openxmlformats.org/spreadsheetml/2006/main">
  <c r="G27" i="1" l="1"/>
  <c r="F27" i="1"/>
</calcChain>
</file>

<file path=xl/sharedStrings.xml><?xml version="1.0" encoding="utf-8"?>
<sst xmlns="http://schemas.openxmlformats.org/spreadsheetml/2006/main" count="99" uniqueCount="76">
  <si>
    <t>Název</t>
  </si>
  <si>
    <t>Žadatel</t>
  </si>
  <si>
    <t>IČO</t>
  </si>
  <si>
    <t>Hlavní aktivita</t>
  </si>
  <si>
    <t>Knihovna AV ČR, v. v. i.</t>
  </si>
  <si>
    <t>67985971</t>
  </si>
  <si>
    <t>Ústav dějin umění AV ČR, v. v. i.</t>
  </si>
  <si>
    <t>68378033</t>
  </si>
  <si>
    <t>Krajská vědecká knihovna v Liberci, příspěvková organizace</t>
  </si>
  <si>
    <t>00083194</t>
  </si>
  <si>
    <t>Studijní a vědecká knihovna Plzeňského kraje, příspěvková organizace</t>
  </si>
  <si>
    <t>00078077</t>
  </si>
  <si>
    <t>Vědecká knihovna v Olomouci</t>
  </si>
  <si>
    <t>00100625</t>
  </si>
  <si>
    <t>Restaurování knih ze sbírkové knihovny Středočeského muzea</t>
  </si>
  <si>
    <t>Středočeské muzeum v Roztokách u Prahy, příspěvková organizace</t>
  </si>
  <si>
    <t>00069850</t>
  </si>
  <si>
    <t xml:space="preserve">a) Ochrana knihovních dokumentů před nepříznivými vlivy prostředí s důrazem na konzervační a restaurátorské zákroky pro zlepšení jejich fyzického stavu </t>
  </si>
  <si>
    <t>VISK4_ÚZEI_Národní program ochrany knihovních fondů 2026</t>
  </si>
  <si>
    <t>Ústav zemědělské ekonomiky a informací</t>
  </si>
  <si>
    <t>00027251</t>
  </si>
  <si>
    <t>b) Zhotovení ochranných obalů z lepenky archivních kvalit</t>
  </si>
  <si>
    <t>Odkyselení historických periodik z fondu FSV UK ohrožených degradací papíru</t>
  </si>
  <si>
    <t>Univerzita Karlova</t>
  </si>
  <si>
    <t>00216208</t>
  </si>
  <si>
    <t>c) Odkyselování svazků postižených degradací kyselého papíru</t>
  </si>
  <si>
    <t>Revitalizace historických a vzácných knihovních fondů na Evangelické teologické fakultě</t>
  </si>
  <si>
    <t>Farmaceutická fakulta Univerzity Karlovy - Restaurování a konzervace starého tisku z fondu Českého farmaceutického muzea</t>
  </si>
  <si>
    <t>Odkyselení plzeňských periodik</t>
  </si>
  <si>
    <t>Restaurování starých tisků IV.</t>
  </si>
  <si>
    <t>Restaurování divadelních plakátů a výroba ochranných obalů</t>
  </si>
  <si>
    <t>Dezinfekce a mechanická očista specializovaného knihovního fondu Ottendorferovy knihovny ve Svitavách</t>
  </si>
  <si>
    <t>Městské muzeum a galerie ve Svitavách</t>
  </si>
  <si>
    <t>00498823</t>
  </si>
  <si>
    <t>Restaurování rukopisů z fondů Regionálního muzea v Litomyšli - 2. část</t>
  </si>
  <si>
    <t>Regionální muzeum v Litomyšli</t>
  </si>
  <si>
    <t>71191283</t>
  </si>
  <si>
    <t>Restaurování dvou dokumentů (rukopisu a starého tisku) ze sbírek Městského muzea a galerie Polička</t>
  </si>
  <si>
    <t>Městské muzeum a galerie Polička</t>
  </si>
  <si>
    <t>70152853</t>
  </si>
  <si>
    <t>Ochranné obaly pro unikáty z historického fondu Královské české společnosti nauk (19. století)</t>
  </si>
  <si>
    <t>Restaurace vzácných tisků Národní lékařské knihovny</t>
  </si>
  <si>
    <t>Národní lékařská knihovna</t>
  </si>
  <si>
    <t>00023825</t>
  </si>
  <si>
    <t>Restaurování prvotisku Explanatio psalmorum (1489)</t>
  </si>
  <si>
    <t>Západočeské muzeum v Plzni, příspěvková organizace</t>
  </si>
  <si>
    <t>00228745</t>
  </si>
  <si>
    <t>Mechanická očista a stěhování historických knihovních fondů - sbírka Regionální literatury</t>
  </si>
  <si>
    <t>Regionální muzeum v Teplicích, příspěvková organizace</t>
  </si>
  <si>
    <t>00083241</t>
  </si>
  <si>
    <t>Průzkum a dokumentace fyzického stavu knihovního fondu ÚDU a jeho preventivní konzervace (ev. č. knihovny 4366)</t>
  </si>
  <si>
    <t>Restaurování Pamětní knihy hradu Valdštejna</t>
  </si>
  <si>
    <t>Muzeum Českého ráje v Turnově, příspěvková organizace</t>
  </si>
  <si>
    <t>00085804</t>
  </si>
  <si>
    <t>Ochranné obaly do depozitáře CIKS VŠE</t>
  </si>
  <si>
    <t>Vysoká škola ekonomická v Praze</t>
  </si>
  <si>
    <t>61384399</t>
  </si>
  <si>
    <t>Restaurování rukopisů s lékařskou tématikou</t>
  </si>
  <si>
    <t>Galerie a muzeum Vysočiny Havlíčkův Brod</t>
  </si>
  <si>
    <t>00083607</t>
  </si>
  <si>
    <t>Monitorování a úprava klimatického prostředí ve skladu</t>
  </si>
  <si>
    <t>d) Monitoring a úprava klimatických parametrů, prevence škod při živelních pohromách</t>
  </si>
  <si>
    <t>Restaurování vzácných tisků z knihovny Židovského muzea v Praze</t>
  </si>
  <si>
    <t>Židovské muzeum v Praze</t>
  </si>
  <si>
    <t>60459263</t>
  </si>
  <si>
    <t>Restaurování regionálního periodika Krakonoš</t>
  </si>
  <si>
    <t>Regionální muzeum a galerie v Jičíně</t>
  </si>
  <si>
    <t>00084549</t>
  </si>
  <si>
    <t>Požadovaná dotace neinvestice</t>
  </si>
  <si>
    <t>Schválena dotace neinvestice</t>
  </si>
  <si>
    <t>CELKEM</t>
  </si>
  <si>
    <t>PRŮMĚRNÉ BODOVÁNÍ
(všichni hodnotitelé)</t>
  </si>
  <si>
    <t>a) Ochrana knihovních dokumentů před nepříznivými vlivy prostředí s důrazem na konzervační a restaurátorské zákroky pro zlepšení jejich fyzického stavu</t>
  </si>
  <si>
    <r>
      <rPr>
        <b/>
        <sz val="16"/>
        <rFont val="Calibri"/>
        <family val="2"/>
        <charset val="238"/>
      </rPr>
      <t>VISK 4</t>
    </r>
    <r>
      <rPr>
        <b/>
        <sz val="12"/>
        <rFont val="Calibri"/>
        <family val="2"/>
        <charset val="238"/>
      </rPr>
      <t xml:space="preserve">
Registrační číslo</t>
    </r>
  </si>
  <si>
    <t>Podprogram VISK 4</t>
  </si>
  <si>
    <t>Výzva č. 1524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</si>
</sst>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6"/>
      <name val="Calibri"/>
      <family val="2"/>
      <charset val="238"/>
    </font>
    <font>
      <sz val="1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 applyProtection="1"/>
    <xf numFmtId="4" fontId="0" fillId="0" borderId="0" xfId="0" applyNumberFormat="1" applyFont="1" applyProtection="1"/>
    <xf numFmtId="0" fontId="1" fillId="0" borderId="0" xfId="0" applyNumberFormat="1" applyFont="1" applyProtection="1"/>
    <xf numFmtId="0" fontId="2" fillId="0" borderId="0" xfId="0" applyNumberFormat="1" applyFont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NumberFormat="1" applyFont="1" applyBorder="1" applyProtection="1"/>
    <xf numFmtId="0" fontId="2" fillId="0" borderId="0" xfId="0" applyNumberFormat="1" applyFont="1" applyBorder="1" applyProtection="1"/>
    <xf numFmtId="0" fontId="3" fillId="2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Border="1" applyAlignment="1" applyProtection="1">
      <alignment horizontal="center"/>
    </xf>
    <xf numFmtId="0" fontId="0" fillId="0" borderId="0" xfId="0" applyNumberFormat="1" applyFont="1" applyBorder="1" applyAlignment="1" applyProtection="1">
      <alignment vertical="top" wrapText="1"/>
    </xf>
    <xf numFmtId="0" fontId="2" fillId="0" borderId="0" xfId="0" applyNumberFormat="1" applyFont="1" applyFill="1" applyBorder="1" applyProtection="1"/>
    <xf numFmtId="4" fontId="2" fillId="0" borderId="0" xfId="0" applyNumberFormat="1" applyFont="1" applyAlignment="1" applyProtection="1">
      <alignment vertical="top"/>
    </xf>
    <xf numFmtId="0" fontId="4" fillId="0" borderId="1" xfId="0" applyNumberFormat="1" applyFont="1" applyBorder="1" applyProtection="1"/>
    <xf numFmtId="4" fontId="4" fillId="0" borderId="1" xfId="0" applyNumberFormat="1" applyFont="1" applyFill="1" applyBorder="1" applyProtection="1"/>
    <xf numFmtId="0" fontId="5" fillId="2" borderId="1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vertical="top"/>
    </xf>
    <xf numFmtId="49" fontId="6" fillId="0" borderId="1" xfId="0" applyNumberFormat="1" applyFont="1" applyBorder="1" applyAlignment="1" applyProtection="1">
      <alignment horizontal="center" vertical="top"/>
    </xf>
    <xf numFmtId="0" fontId="6" fillId="0" borderId="1" xfId="0" applyNumberFormat="1" applyFont="1" applyBorder="1" applyAlignment="1" applyProtection="1">
      <alignment vertical="top" wrapText="1"/>
    </xf>
    <xf numFmtId="0" fontId="6" fillId="0" borderId="1" xfId="0" applyNumberFormat="1" applyFont="1" applyBorder="1" applyAlignment="1" applyProtection="1">
      <alignment vertical="top"/>
    </xf>
    <xf numFmtId="164" fontId="6" fillId="4" borderId="1" xfId="0" applyNumberFormat="1" applyFont="1" applyFill="1" applyBorder="1" applyAlignment="1" applyProtection="1">
      <alignment vertical="top" wrapText="1"/>
    </xf>
    <xf numFmtId="0" fontId="5" fillId="4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Border="1" applyAlignment="1" applyProtection="1">
      <alignment horizontal="center" vertical="top"/>
    </xf>
    <xf numFmtId="0" fontId="7" fillId="0" borderId="0" xfId="0" applyNumberFormat="1" applyFont="1" applyProtection="1"/>
    <xf numFmtId="4" fontId="7" fillId="0" borderId="0" xfId="0" applyNumberFormat="1" applyFont="1" applyProtection="1"/>
    <xf numFmtId="0" fontId="7" fillId="0" borderId="0" xfId="0" applyNumberFormat="1" applyFont="1" applyAlignment="1" applyProtection="1">
      <alignment vertical="top"/>
    </xf>
    <xf numFmtId="0" fontId="7" fillId="0" borderId="0" xfId="0" applyNumberFormat="1" applyFont="1" applyBorder="1" applyProtection="1"/>
    <xf numFmtId="0" fontId="8" fillId="0" borderId="0" xfId="0" applyNumberFormat="1" applyFont="1" applyAlignment="1" applyProtection="1">
      <alignment horizontal="justify" vertical="center"/>
    </xf>
    <xf numFmtId="0" fontId="8" fillId="0" borderId="0" xfId="0" applyNumberFormat="1" applyFont="1" applyProtection="1"/>
    <xf numFmtId="0" fontId="7" fillId="0" borderId="0" xfId="0" applyNumberFormat="1" applyFont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Alignment="1" applyProtection="1">
      <alignment horizontal="left"/>
    </xf>
    <xf numFmtId="4" fontId="1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49" fontId="4" fillId="0" borderId="1" xfId="0" applyNumberFormat="1" applyFont="1" applyBorder="1" applyAlignment="1" applyProtection="1">
      <alignment horizontal="left"/>
    </xf>
    <xf numFmtId="0" fontId="4" fillId="0" borderId="0" xfId="0" applyNumberFormat="1" applyFont="1" applyAlignment="1" applyProtection="1">
      <alignment horizontal="left"/>
    </xf>
    <xf numFmtId="0" fontId="4" fillId="0" borderId="2" xfId="0" applyNumberFormat="1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2EFDA"/>
      <color rgb="FFC6E0B4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70" zoomScaleNormal="70" workbookViewId="0">
      <selection activeCell="D1" sqref="D1:F1048576"/>
    </sheetView>
  </sheetViews>
  <sheetFormatPr defaultRowHeight="14.5" x14ac:dyDescent="0.35"/>
  <cols>
    <col min="1" max="1" width="16.7265625" style="4" customWidth="1"/>
    <col min="2" max="2" width="85.7265625" customWidth="1"/>
    <col min="3" max="3" width="66.7265625" customWidth="1"/>
    <col min="4" max="4" width="11.7265625" style="32" customWidth="1"/>
    <col min="5" max="5" width="41.7265625" hidden="1" customWidth="1"/>
    <col min="6" max="6" width="20.7265625" style="1" customWidth="1"/>
    <col min="7" max="7" width="20.7265625" style="34" customWidth="1"/>
    <col min="8" max="8" width="15.7265625" style="5" customWidth="1"/>
  </cols>
  <sheetData>
    <row r="1" spans="1:8" s="24" customFormat="1" ht="21" x14ac:dyDescent="0.5">
      <c r="A1" s="36" t="s">
        <v>74</v>
      </c>
      <c r="B1" s="36"/>
      <c r="C1" s="36"/>
      <c r="D1" s="30"/>
      <c r="F1" s="25"/>
      <c r="G1" s="26"/>
      <c r="H1" s="27"/>
    </row>
    <row r="2" spans="1:8" s="24" customFormat="1" ht="21" x14ac:dyDescent="0.5">
      <c r="A2" s="36" t="s">
        <v>75</v>
      </c>
      <c r="B2" s="36"/>
      <c r="C2" s="36"/>
      <c r="D2" s="30"/>
      <c r="F2" s="25"/>
      <c r="G2" s="26"/>
      <c r="H2" s="27"/>
    </row>
    <row r="3" spans="1:8" s="24" customFormat="1" ht="21" x14ac:dyDescent="0.5">
      <c r="A3" s="37">
        <v>2026</v>
      </c>
      <c r="B3" s="37"/>
      <c r="C3" s="37"/>
      <c r="D3" s="30"/>
      <c r="F3" s="25"/>
      <c r="G3" s="26"/>
      <c r="H3" s="27"/>
    </row>
    <row r="4" spans="1:8" s="3" customFormat="1" ht="92.25" customHeight="1" x14ac:dyDescent="0.35">
      <c r="A4" s="7" t="s">
        <v>73</v>
      </c>
      <c r="B4" s="14" t="s">
        <v>0</v>
      </c>
      <c r="C4" s="14" t="s">
        <v>1</v>
      </c>
      <c r="D4" s="31" t="s">
        <v>2</v>
      </c>
      <c r="E4" s="14" t="s">
        <v>3</v>
      </c>
      <c r="F4" s="15" t="s">
        <v>68</v>
      </c>
      <c r="G4" s="16" t="s">
        <v>69</v>
      </c>
      <c r="H4" s="22" t="s">
        <v>71</v>
      </c>
    </row>
    <row r="5" spans="1:8" ht="17" customHeight="1" x14ac:dyDescent="0.35">
      <c r="A5" s="23">
        <v>1524000022</v>
      </c>
      <c r="B5" s="19" t="s">
        <v>54</v>
      </c>
      <c r="C5" s="20" t="s">
        <v>55</v>
      </c>
      <c r="D5" s="18" t="s">
        <v>56</v>
      </c>
      <c r="E5" s="19" t="s">
        <v>21</v>
      </c>
      <c r="F5" s="17">
        <v>49000</v>
      </c>
      <c r="G5" s="17">
        <v>49000</v>
      </c>
      <c r="H5" s="21">
        <v>92.142857142857139</v>
      </c>
    </row>
    <row r="6" spans="1:8" ht="17" customHeight="1" x14ac:dyDescent="0.35">
      <c r="A6" s="23">
        <v>1524000004</v>
      </c>
      <c r="B6" s="19" t="s">
        <v>22</v>
      </c>
      <c r="C6" s="20" t="s">
        <v>23</v>
      </c>
      <c r="D6" s="18" t="s">
        <v>24</v>
      </c>
      <c r="E6" s="19" t="s">
        <v>25</v>
      </c>
      <c r="F6" s="17">
        <v>137000</v>
      </c>
      <c r="G6" s="17">
        <v>137000</v>
      </c>
      <c r="H6" s="21">
        <v>90.714285714285708</v>
      </c>
    </row>
    <row r="7" spans="1:8" ht="17" customHeight="1" x14ac:dyDescent="0.35">
      <c r="A7" s="23">
        <v>1524000009</v>
      </c>
      <c r="B7" s="19" t="s">
        <v>28</v>
      </c>
      <c r="C7" s="20" t="s">
        <v>10</v>
      </c>
      <c r="D7" s="18" t="s">
        <v>11</v>
      </c>
      <c r="E7" s="19" t="s">
        <v>25</v>
      </c>
      <c r="F7" s="17">
        <v>151000</v>
      </c>
      <c r="G7" s="17">
        <v>141000</v>
      </c>
      <c r="H7" s="21">
        <v>88.571428571428569</v>
      </c>
    </row>
    <row r="8" spans="1:8" ht="17" customHeight="1" x14ac:dyDescent="0.35">
      <c r="A8" s="23">
        <v>1524000011</v>
      </c>
      <c r="B8" s="19" t="s">
        <v>30</v>
      </c>
      <c r="C8" s="20" t="s">
        <v>12</v>
      </c>
      <c r="D8" s="18" t="s">
        <v>13</v>
      </c>
      <c r="E8" s="19" t="s">
        <v>72</v>
      </c>
      <c r="F8" s="17">
        <v>210000</v>
      </c>
      <c r="G8" s="17">
        <v>210000</v>
      </c>
      <c r="H8" s="21">
        <v>87.857142857142861</v>
      </c>
    </row>
    <row r="9" spans="1:8" ht="17" customHeight="1" x14ac:dyDescent="0.35">
      <c r="A9" s="23">
        <v>1524000025</v>
      </c>
      <c r="B9" s="19" t="s">
        <v>62</v>
      </c>
      <c r="C9" s="20" t="s">
        <v>63</v>
      </c>
      <c r="D9" s="18" t="s">
        <v>64</v>
      </c>
      <c r="E9" s="19" t="s">
        <v>17</v>
      </c>
      <c r="F9" s="17">
        <v>72000</v>
      </c>
      <c r="G9" s="17">
        <v>72000</v>
      </c>
      <c r="H9" s="21">
        <v>86.428571428571431</v>
      </c>
    </row>
    <row r="10" spans="1:8" ht="17" customHeight="1" x14ac:dyDescent="0.35">
      <c r="A10" s="23">
        <v>1524000026</v>
      </c>
      <c r="B10" s="19" t="s">
        <v>65</v>
      </c>
      <c r="C10" s="20" t="s">
        <v>66</v>
      </c>
      <c r="D10" s="18" t="s">
        <v>67</v>
      </c>
      <c r="E10" s="19" t="s">
        <v>17</v>
      </c>
      <c r="F10" s="17">
        <v>65000</v>
      </c>
      <c r="G10" s="17">
        <v>65000</v>
      </c>
      <c r="H10" s="21">
        <v>86.428571428571431</v>
      </c>
    </row>
    <row r="11" spans="1:8" ht="17" customHeight="1" x14ac:dyDescent="0.35">
      <c r="A11" s="23">
        <v>1524000017</v>
      </c>
      <c r="B11" s="19" t="s">
        <v>44</v>
      </c>
      <c r="C11" s="20" t="s">
        <v>45</v>
      </c>
      <c r="D11" s="18" t="s">
        <v>46</v>
      </c>
      <c r="E11" s="19" t="s">
        <v>17</v>
      </c>
      <c r="F11" s="17">
        <v>57000</v>
      </c>
      <c r="G11" s="17">
        <v>57000</v>
      </c>
      <c r="H11" s="21">
        <v>85</v>
      </c>
    </row>
    <row r="12" spans="1:8" ht="17" customHeight="1" x14ac:dyDescent="0.35">
      <c r="A12" s="23">
        <v>1524000012</v>
      </c>
      <c r="B12" s="19" t="s">
        <v>31</v>
      </c>
      <c r="C12" s="20" t="s">
        <v>32</v>
      </c>
      <c r="D12" s="18" t="s">
        <v>33</v>
      </c>
      <c r="E12" s="19" t="s">
        <v>17</v>
      </c>
      <c r="F12" s="17">
        <v>219000</v>
      </c>
      <c r="G12" s="17">
        <v>219000</v>
      </c>
      <c r="H12" s="21">
        <v>84.285714285714292</v>
      </c>
    </row>
    <row r="13" spans="1:8" ht="17" customHeight="1" x14ac:dyDescent="0.35">
      <c r="A13" s="23">
        <v>1524000015</v>
      </c>
      <c r="B13" s="19" t="s">
        <v>40</v>
      </c>
      <c r="C13" s="20" t="s">
        <v>4</v>
      </c>
      <c r="D13" s="18" t="s">
        <v>5</v>
      </c>
      <c r="E13" s="19" t="s">
        <v>21</v>
      </c>
      <c r="F13" s="17">
        <v>70000</v>
      </c>
      <c r="G13" s="17">
        <v>70000</v>
      </c>
      <c r="H13" s="21">
        <v>84.285714285714292</v>
      </c>
    </row>
    <row r="14" spans="1:8" ht="17" customHeight="1" x14ac:dyDescent="0.35">
      <c r="A14" s="23">
        <v>1524000016</v>
      </c>
      <c r="B14" s="19" t="s">
        <v>41</v>
      </c>
      <c r="C14" s="20" t="s">
        <v>42</v>
      </c>
      <c r="D14" s="18" t="s">
        <v>43</v>
      </c>
      <c r="E14" s="19" t="s">
        <v>17</v>
      </c>
      <c r="F14" s="17">
        <v>41000</v>
      </c>
      <c r="G14" s="17">
        <v>41000</v>
      </c>
      <c r="H14" s="21">
        <v>81.428571428571431</v>
      </c>
    </row>
    <row r="15" spans="1:8" ht="17" customHeight="1" x14ac:dyDescent="0.35">
      <c r="A15" s="23">
        <v>1524000024</v>
      </c>
      <c r="B15" s="19" t="s">
        <v>60</v>
      </c>
      <c r="C15" s="20" t="s">
        <v>8</v>
      </c>
      <c r="D15" s="18" t="s">
        <v>9</v>
      </c>
      <c r="E15" s="19" t="s">
        <v>61</v>
      </c>
      <c r="F15" s="17">
        <v>158000</v>
      </c>
      <c r="G15" s="17">
        <v>158000</v>
      </c>
      <c r="H15" s="21">
        <v>80</v>
      </c>
    </row>
    <row r="16" spans="1:8" ht="17" customHeight="1" x14ac:dyDescent="0.35">
      <c r="A16" s="23">
        <v>1524000014</v>
      </c>
      <c r="B16" s="19" t="s">
        <v>37</v>
      </c>
      <c r="C16" s="20" t="s">
        <v>38</v>
      </c>
      <c r="D16" s="18" t="s">
        <v>39</v>
      </c>
      <c r="E16" s="19" t="s">
        <v>17</v>
      </c>
      <c r="F16" s="17">
        <v>49000</v>
      </c>
      <c r="G16" s="17">
        <v>49000</v>
      </c>
      <c r="H16" s="21">
        <v>77.857142857142861</v>
      </c>
    </row>
    <row r="17" spans="1:8" ht="17" customHeight="1" x14ac:dyDescent="0.35">
      <c r="A17" s="23">
        <v>1524000021</v>
      </c>
      <c r="B17" s="19" t="s">
        <v>51</v>
      </c>
      <c r="C17" s="20" t="s">
        <v>52</v>
      </c>
      <c r="D17" s="18" t="s">
        <v>53</v>
      </c>
      <c r="E17" s="19" t="s">
        <v>17</v>
      </c>
      <c r="F17" s="17">
        <v>52000</v>
      </c>
      <c r="G17" s="17">
        <v>52000</v>
      </c>
      <c r="H17" s="21">
        <v>77.142857142857139</v>
      </c>
    </row>
    <row r="18" spans="1:8" ht="17" customHeight="1" x14ac:dyDescent="0.35">
      <c r="A18" s="23">
        <v>1524000010</v>
      </c>
      <c r="B18" s="19" t="s">
        <v>29</v>
      </c>
      <c r="C18" s="20" t="s">
        <v>4</v>
      </c>
      <c r="D18" s="18" t="s">
        <v>5</v>
      </c>
      <c r="E18" s="19" t="s">
        <v>17</v>
      </c>
      <c r="F18" s="17">
        <v>227000</v>
      </c>
      <c r="G18" s="17">
        <v>227000</v>
      </c>
      <c r="H18" s="21">
        <v>74.285714285714292</v>
      </c>
    </row>
    <row r="19" spans="1:8" ht="17" customHeight="1" x14ac:dyDescent="0.35">
      <c r="A19" s="23">
        <v>1524000008</v>
      </c>
      <c r="B19" s="19" t="s">
        <v>27</v>
      </c>
      <c r="C19" s="20" t="s">
        <v>23</v>
      </c>
      <c r="D19" s="18" t="s">
        <v>24</v>
      </c>
      <c r="E19" s="19" t="s">
        <v>17</v>
      </c>
      <c r="F19" s="17">
        <v>91000</v>
      </c>
      <c r="G19" s="17">
        <v>70000</v>
      </c>
      <c r="H19" s="21">
        <v>73.571428571428569</v>
      </c>
    </row>
    <row r="20" spans="1:8" ht="17" customHeight="1" x14ac:dyDescent="0.35">
      <c r="A20" s="23">
        <v>1524000001</v>
      </c>
      <c r="B20" s="19" t="s">
        <v>14</v>
      </c>
      <c r="C20" s="20" t="s">
        <v>15</v>
      </c>
      <c r="D20" s="18" t="s">
        <v>16</v>
      </c>
      <c r="E20" s="19" t="s">
        <v>17</v>
      </c>
      <c r="F20" s="17">
        <v>170000</v>
      </c>
      <c r="G20" s="17">
        <v>170000</v>
      </c>
      <c r="H20" s="21">
        <v>73.333333333333329</v>
      </c>
    </row>
    <row r="21" spans="1:8" ht="17" customHeight="1" x14ac:dyDescent="0.35">
      <c r="A21" s="23">
        <v>1524000013</v>
      </c>
      <c r="B21" s="19" t="s">
        <v>34</v>
      </c>
      <c r="C21" s="20" t="s">
        <v>35</v>
      </c>
      <c r="D21" s="18" t="s">
        <v>36</v>
      </c>
      <c r="E21" s="19" t="s">
        <v>17</v>
      </c>
      <c r="F21" s="17">
        <v>141000</v>
      </c>
      <c r="G21" s="17">
        <v>112000</v>
      </c>
      <c r="H21" s="21">
        <v>72.857142857142861</v>
      </c>
    </row>
    <row r="22" spans="1:8" ht="17" customHeight="1" x14ac:dyDescent="0.35">
      <c r="A22" s="23">
        <v>1524000019</v>
      </c>
      <c r="B22" s="19" t="s">
        <v>47</v>
      </c>
      <c r="C22" s="20" t="s">
        <v>48</v>
      </c>
      <c r="D22" s="18" t="s">
        <v>49</v>
      </c>
      <c r="E22" s="19" t="s">
        <v>17</v>
      </c>
      <c r="F22" s="17">
        <v>116000</v>
      </c>
      <c r="G22" s="17">
        <v>100000</v>
      </c>
      <c r="H22" s="21">
        <v>72.857142857142861</v>
      </c>
    </row>
    <row r="23" spans="1:8" ht="17" customHeight="1" x14ac:dyDescent="0.35">
      <c r="A23" s="23">
        <v>1524000023</v>
      </c>
      <c r="B23" s="19" t="s">
        <v>57</v>
      </c>
      <c r="C23" s="20" t="s">
        <v>58</v>
      </c>
      <c r="D23" s="18" t="s">
        <v>59</v>
      </c>
      <c r="E23" s="19" t="s">
        <v>17</v>
      </c>
      <c r="F23" s="17">
        <v>156000</v>
      </c>
      <c r="G23" s="17">
        <v>130000</v>
      </c>
      <c r="H23" s="21">
        <v>70.714285714285708</v>
      </c>
    </row>
    <row r="24" spans="1:8" ht="17" customHeight="1" x14ac:dyDescent="0.35">
      <c r="A24" s="23">
        <v>1524000020</v>
      </c>
      <c r="B24" s="19" t="s">
        <v>50</v>
      </c>
      <c r="C24" s="20" t="s">
        <v>6</v>
      </c>
      <c r="D24" s="18" t="s">
        <v>7</v>
      </c>
      <c r="E24" s="19" t="s">
        <v>17</v>
      </c>
      <c r="F24" s="17">
        <v>347000</v>
      </c>
      <c r="G24" s="17">
        <v>105000</v>
      </c>
      <c r="H24" s="21">
        <v>57.142857142857146</v>
      </c>
    </row>
    <row r="25" spans="1:8" ht="17" customHeight="1" x14ac:dyDescent="0.35">
      <c r="A25" s="23">
        <v>1524000002</v>
      </c>
      <c r="B25" s="19" t="s">
        <v>18</v>
      </c>
      <c r="C25" s="20" t="s">
        <v>19</v>
      </c>
      <c r="D25" s="18" t="s">
        <v>20</v>
      </c>
      <c r="E25" s="19" t="s">
        <v>21</v>
      </c>
      <c r="F25" s="17">
        <v>311000</v>
      </c>
      <c r="G25" s="17">
        <v>311000</v>
      </c>
      <c r="H25" s="21">
        <v>56.428571428571431</v>
      </c>
    </row>
    <row r="26" spans="1:8" ht="17" customHeight="1" x14ac:dyDescent="0.35">
      <c r="A26" s="23">
        <v>1524000007</v>
      </c>
      <c r="B26" s="19" t="s">
        <v>26</v>
      </c>
      <c r="C26" s="20" t="s">
        <v>23</v>
      </c>
      <c r="D26" s="18" t="s">
        <v>24</v>
      </c>
      <c r="E26" s="19" t="s">
        <v>17</v>
      </c>
      <c r="F26" s="17">
        <v>105000</v>
      </c>
      <c r="G26" s="17">
        <v>0</v>
      </c>
      <c r="H26" s="21">
        <v>54.285714285714285</v>
      </c>
    </row>
    <row r="27" spans="1:8" s="5" customFormat="1" ht="21" x14ac:dyDescent="0.5">
      <c r="A27" s="8"/>
      <c r="D27" s="35" t="s">
        <v>70</v>
      </c>
      <c r="E27" s="12"/>
      <c r="F27" s="13">
        <f t="shared" ref="F27:G27" si="0">SUM(F5:F26)</f>
        <v>2994000</v>
      </c>
      <c r="G27" s="13">
        <f t="shared" si="0"/>
        <v>2545000</v>
      </c>
      <c r="H27" s="9"/>
    </row>
    <row r="28" spans="1:8" x14ac:dyDescent="0.35">
      <c r="G28" s="33"/>
    </row>
    <row r="29" spans="1:8" x14ac:dyDescent="0.35">
      <c r="B29" s="10"/>
      <c r="G29" s="11"/>
    </row>
    <row r="30" spans="1:8" ht="17" x14ac:dyDescent="0.35">
      <c r="B30" s="28"/>
      <c r="G30" s="33"/>
    </row>
    <row r="31" spans="1:8" ht="17" x14ac:dyDescent="0.4">
      <c r="B31" s="29"/>
      <c r="G31" s="33"/>
    </row>
    <row r="32" spans="1:8" ht="17" x14ac:dyDescent="0.35">
      <c r="B32" s="28"/>
      <c r="G32" s="33"/>
    </row>
    <row r="33" spans="1:8" ht="17" x14ac:dyDescent="0.35">
      <c r="B33" s="28"/>
    </row>
    <row r="34" spans="1:8" ht="17" x14ac:dyDescent="0.35">
      <c r="B34" s="28"/>
    </row>
    <row r="35" spans="1:8" ht="17" x14ac:dyDescent="0.35">
      <c r="B35" s="28"/>
    </row>
    <row r="36" spans="1:8" ht="17" x14ac:dyDescent="0.35">
      <c r="A36"/>
      <c r="B36" s="28"/>
      <c r="F36"/>
      <c r="G36" s="2"/>
      <c r="H36" s="6"/>
    </row>
    <row r="37" spans="1:8" ht="17" x14ac:dyDescent="0.35">
      <c r="B37" s="28"/>
    </row>
    <row r="38" spans="1:8" ht="17" x14ac:dyDescent="0.35">
      <c r="B38" s="28"/>
    </row>
  </sheetData>
  <mergeCells count="3">
    <mergeCell ref="A1:C1"/>
    <mergeCell ref="A2:C2"/>
    <mergeCell ref="A3:C3"/>
  </mergeCells>
  <printOptions horizontalCentered="1"/>
  <pageMargins left="0.23622047244094491" right="0.23622047244094491" top="0.39370078740157483" bottom="0.78740157480314965" header="0.31496062992125984" footer="0.31496062992125984"/>
  <pageSetup paperSize="9" scale="51" fitToHeight="0" orientation="landscape" r:id="rId1"/>
  <ignoredErrors>
    <ignoredError sqref="D5: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4 SEZNAM PROJEKTŮ</vt:lpstr>
      <vt:lpstr>'VISK 4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2026-05-05T05:54:22Z</cp:lastPrinted>
  <dcterms:modified xsi:type="dcterms:W3CDTF">2026-05-07T08:52:55Z</dcterms:modified>
</cp:coreProperties>
</file>