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810" windowWidth="15600" windowHeight="7035"/>
  </bookViews>
  <sheets>
    <sheet name="VISK3_2019" sheetId="8" r:id="rId1"/>
  </sheets>
  <definedNames>
    <definedName name="_xlnm._FilterDatabase" localSheetId="0" hidden="1">VISK3_2019!$A$5:$N$247</definedName>
    <definedName name="_xlnm.Print_Area" localSheetId="0">VISK3_2019!$A$1:$O$258</definedName>
    <definedName name="ssl_pid" localSheetId="0">VISK3_2019!$K$1</definedName>
  </definedNames>
  <calcPr calcId="145621"/>
</workbook>
</file>

<file path=xl/calcChain.xml><?xml version="1.0" encoding="utf-8"?>
<calcChain xmlns="http://schemas.openxmlformats.org/spreadsheetml/2006/main">
  <c r="K255" i="8" l="1"/>
  <c r="K247" i="8"/>
  <c r="M229" i="8"/>
  <c r="L229" i="8"/>
  <c r="K229" i="8"/>
  <c r="N228" i="8"/>
  <c r="N227" i="8"/>
  <c r="N226" i="8"/>
  <c r="N225" i="8"/>
  <c r="N224" i="8"/>
  <c r="N223" i="8"/>
  <c r="N222" i="8"/>
  <c r="N221" i="8"/>
  <c r="N220" i="8"/>
  <c r="N219" i="8"/>
  <c r="N218" i="8"/>
  <c r="N217" i="8"/>
  <c r="N216" i="8"/>
  <c r="N215" i="8"/>
  <c r="N214" i="8"/>
  <c r="N213" i="8"/>
  <c r="N212" i="8"/>
  <c r="N211" i="8"/>
  <c r="N210" i="8"/>
  <c r="N209" i="8"/>
  <c r="N208" i="8"/>
  <c r="N207" i="8"/>
  <c r="N206" i="8"/>
  <c r="N205" i="8"/>
  <c r="N204" i="8"/>
  <c r="N203" i="8"/>
  <c r="N202" i="8"/>
  <c r="N201" i="8"/>
  <c r="N200" i="8"/>
  <c r="N199" i="8"/>
  <c r="N198" i="8"/>
  <c r="N197" i="8"/>
  <c r="N196" i="8"/>
  <c r="N195" i="8"/>
  <c r="N194" i="8"/>
  <c r="N193" i="8"/>
  <c r="N192" i="8"/>
  <c r="N191" i="8"/>
  <c r="N190" i="8"/>
  <c r="N189" i="8"/>
  <c r="N188" i="8"/>
  <c r="N187" i="8"/>
  <c r="N186" i="8"/>
  <c r="N185" i="8"/>
  <c r="N184" i="8"/>
  <c r="N183" i="8"/>
  <c r="N182" i="8"/>
  <c r="N181" i="8"/>
  <c r="N180" i="8"/>
  <c r="N179" i="8"/>
  <c r="N178" i="8"/>
  <c r="N177" i="8"/>
  <c r="N176" i="8"/>
  <c r="N175" i="8"/>
  <c r="N174" i="8"/>
  <c r="N173" i="8"/>
  <c r="N172" i="8"/>
  <c r="N171" i="8"/>
  <c r="N170" i="8"/>
  <c r="N169" i="8"/>
  <c r="N168" i="8"/>
  <c r="N167" i="8"/>
  <c r="N166" i="8"/>
  <c r="N165" i="8"/>
  <c r="N164" i="8"/>
  <c r="N163" i="8"/>
  <c r="N162" i="8"/>
  <c r="N161" i="8"/>
  <c r="N160" i="8"/>
  <c r="N159" i="8"/>
  <c r="N158" i="8"/>
  <c r="N157" i="8"/>
  <c r="N156" i="8"/>
  <c r="N155" i="8"/>
  <c r="N154" i="8"/>
  <c r="N153" i="8"/>
  <c r="N152" i="8"/>
  <c r="N151" i="8"/>
  <c r="N150" i="8"/>
  <c r="N149" i="8"/>
  <c r="N148" i="8"/>
  <c r="N147" i="8"/>
  <c r="N146" i="8"/>
  <c r="N145" i="8"/>
  <c r="N144" i="8"/>
  <c r="N143" i="8"/>
  <c r="N142" i="8"/>
  <c r="N141" i="8"/>
  <c r="N140" i="8"/>
  <c r="N139" i="8"/>
  <c r="N138" i="8"/>
  <c r="N137" i="8"/>
  <c r="N136" i="8"/>
  <c r="N135" i="8"/>
  <c r="N134" i="8"/>
  <c r="N133" i="8"/>
  <c r="N132" i="8"/>
  <c r="N131" i="8"/>
  <c r="N130" i="8"/>
  <c r="N129" i="8"/>
  <c r="N128" i="8"/>
  <c r="N127" i="8"/>
  <c r="N126" i="8"/>
  <c r="N125" i="8"/>
  <c r="N124" i="8"/>
  <c r="N123" i="8"/>
  <c r="N122" i="8"/>
  <c r="N121" i="8"/>
  <c r="N120" i="8"/>
  <c r="N119" i="8"/>
  <c r="N118" i="8"/>
  <c r="N117" i="8"/>
  <c r="N116" i="8"/>
  <c r="N115" i="8"/>
  <c r="N114" i="8"/>
  <c r="N113" i="8"/>
  <c r="N112" i="8"/>
  <c r="N111" i="8"/>
  <c r="N110" i="8"/>
  <c r="N109" i="8"/>
  <c r="N108" i="8"/>
  <c r="N107" i="8"/>
  <c r="N106" i="8"/>
  <c r="N105" i="8"/>
  <c r="N104" i="8"/>
  <c r="N103" i="8"/>
  <c r="N102" i="8"/>
  <c r="N101" i="8"/>
  <c r="N100" i="8"/>
  <c r="N99" i="8"/>
  <c r="N98" i="8"/>
  <c r="N97" i="8"/>
  <c r="N96" i="8"/>
  <c r="N95" i="8"/>
  <c r="N94" i="8"/>
  <c r="N93" i="8"/>
  <c r="N92" i="8"/>
  <c r="N91" i="8"/>
  <c r="N90" i="8"/>
  <c r="N89" i="8"/>
  <c r="N88" i="8"/>
  <c r="N87" i="8"/>
  <c r="N86" i="8"/>
  <c r="N85" i="8"/>
  <c r="N84" i="8"/>
  <c r="N83" i="8"/>
  <c r="N82" i="8"/>
  <c r="N81" i="8"/>
  <c r="N80" i="8"/>
  <c r="N79" i="8"/>
  <c r="N78" i="8"/>
  <c r="N77" i="8"/>
  <c r="N76" i="8"/>
  <c r="N75" i="8"/>
  <c r="N74" i="8"/>
  <c r="N73" i="8"/>
  <c r="N72" i="8"/>
  <c r="N71" i="8"/>
  <c r="N70" i="8"/>
  <c r="N69" i="8"/>
  <c r="N68" i="8"/>
  <c r="N67" i="8"/>
  <c r="N66" i="8"/>
  <c r="N65" i="8"/>
  <c r="N64" i="8"/>
  <c r="N63" i="8"/>
  <c r="N62" i="8"/>
  <c r="N61" i="8"/>
  <c r="N60" i="8"/>
  <c r="N59" i="8"/>
  <c r="N5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N7" i="8"/>
  <c r="N6" i="8"/>
  <c r="N229" i="8" s="1"/>
</calcChain>
</file>

<file path=xl/sharedStrings.xml><?xml version="1.0" encoding="utf-8"?>
<sst xmlns="http://schemas.openxmlformats.org/spreadsheetml/2006/main" count="2198" uniqueCount="1634">
  <si>
    <t>Husovo náměstí 39</t>
  </si>
  <si>
    <t>Polná</t>
  </si>
  <si>
    <t>Jihlava</t>
  </si>
  <si>
    <t>Kraj Vysočina</t>
  </si>
  <si>
    <t>PŘECHOD Z AKS CLAVIUS NA SYSTÉM TRITIUS</t>
  </si>
  <si>
    <t xml:space="preserve">Husova knihovna v Polné v současné době používá knihovní systém Clavius, který se však již stává zastaralým, a proto je nutné v nejbližší době přejít na knihovní systém Tritius. Jedná se o katalogizační informační systém nové generace, který je navržen pro evidenci jakýchkoliv dokumentů v jakékoliv sbírce. Tritius je webová aplikace, kterou je možné provozovat na široké škále zařízení bez ohledu na hardware a operační systém a stejně tak i na mobilních zařízeních. Vše je bez nutnosti instalace. Tritius je úplný knihovní systém. </t>
  </si>
  <si>
    <t>Obec Svor</t>
  </si>
  <si>
    <t>Svor 195</t>
  </si>
  <si>
    <t>Svor</t>
  </si>
  <si>
    <t>Česká Lípa</t>
  </si>
  <si>
    <t>Liberecký kraj</t>
  </si>
  <si>
    <t>Scházíme se v knihovně</t>
  </si>
  <si>
    <t>Prostory veřejné knihovny ve Svoru představují jedno z mála míst v obci, kde se obyvatelé a hlavně děti mohou scházet při besedách, školeních, kulturních a společenských akcích. Možnosti využití prostor by se rozšířily získáním moderní prezentační techniky.</t>
  </si>
  <si>
    <t>Masarykova 307/20</t>
  </si>
  <si>
    <t>Šternberk</t>
  </si>
  <si>
    <t>Olomouc</t>
  </si>
  <si>
    <t>Olomoucký kraj</t>
  </si>
  <si>
    <t>Modernizace výpočetní a projekční techniky v Městké knihovně Šternberk</t>
  </si>
  <si>
    <t>Městská knihovna Kolín</t>
  </si>
  <si>
    <t>Husova 69</t>
  </si>
  <si>
    <t>Kolín</t>
  </si>
  <si>
    <t>Středočeský kraj</t>
  </si>
  <si>
    <t>Promítání v knihovně</t>
  </si>
  <si>
    <t>Cílem projektu je moderznizovat technické prostředky potřebné k zajištění chodu Univerzity volného času a virtuální univerzity. Konkrétně potřebujeme 3 notebooky, projektor a plátno. Vše využijeme i pro ostatní akce pořádané knihovnou. Jsou to zábavné i vzdělávací akce pro školy, školní družiny, kluby i pro širokou veřejnost.</t>
  </si>
  <si>
    <t>Rychleji a spolehlivěji</t>
  </si>
  <si>
    <t>Cílem projektu je modernizovat technické prostředky (počítačové stanice) pro služební počítače - na výpůjčních pultech. Práce na nich by měla být rychlejší, spolehlivější, uživatelsky příjemná a bezporuchová. Naším cílem je nahradit všechny služební počítače včetně UPS na dospělém oddělení na hlavní budově knihovny.</t>
  </si>
  <si>
    <t>Obec Polevsko</t>
  </si>
  <si>
    <t>Polevsko 152</t>
  </si>
  <si>
    <t>Polevsko</t>
  </si>
  <si>
    <t>Modernizace technického vybavení a zkvalitnění knihovních služeb v Místní knihovně Polevsko</t>
  </si>
  <si>
    <t>K bezchybnému fungování automatizovaných knihovnických činností by měla sloužit také nová technika, kterou chce obec Polevsko prostřednictvím projektu získat. Technika bude využita také na rozvíjení kulturní a vzdělávací činnosti.</t>
  </si>
  <si>
    <t>Knihovna sídlí v prvním patře obecního úřadu. V knihovně  proběhla rekonstrukce (stavební úpravy, výmalba, nové regály). Knihovna zatím úplně postrádá vybavení moderními informačními technologiemi.  Do knihovny chodí na exkurze nebo předčítání děti z mateřské školky, na besedy žáci školy,  scházejí se zde senioři, konají se zde přednášky. Při všech těchto příležitostech by se dal využít dataprojektor..</t>
  </si>
  <si>
    <t>Městská knihovna Nové Město nad Metují</t>
  </si>
  <si>
    <t>Komenského 30</t>
  </si>
  <si>
    <t>Nové Město nad Metují</t>
  </si>
  <si>
    <t>Náchod</t>
  </si>
  <si>
    <t>Královéhradecký kraj</t>
  </si>
  <si>
    <t>Audiovizuální vybavenost přednáškového sálu Městské knihovny Nové Město nad Metují</t>
  </si>
  <si>
    <t>Městská knihovna Nové Město nad Metují pořádá každý měsíc řadu vzdělávacích a kulturních akcí pro své uživatele všech věkových kategoriií. Za minulý rok tyto akce navštívilo 8098 osob, kulturních akcí proběhlo 69, vzdělávacích 110. Stávající projektor slouží od roku 2010, ozvučení sálu se dosud vůbec neřešilo. Obnova a rozšíření technického vybavení sálu by výrazně přispělo ke zkvalitnění pořádaných akcí.</t>
  </si>
  <si>
    <t>Nová 71/1</t>
  </si>
  <si>
    <t>Letovice</t>
  </si>
  <si>
    <t>Blansko</t>
  </si>
  <si>
    <t>Jihomoravský kraj</t>
  </si>
  <si>
    <t xml:space="preserve">Přechod z knihovního systému Clavius na systém Tritius </t>
  </si>
  <si>
    <t>Přechodem z knihovního systému CLAVIUS na systém TRITIUS získáme katalogizační informační systém nové generace, webový a dostupný z celého světa. TRITIUS je také komplexní (ucelený) knihovní systém. Je nástupcem nejrozšířenějšího knihovního systému CLAVIUS v ČR.</t>
  </si>
  <si>
    <t>Město Jablonné v Podještědí</t>
  </si>
  <si>
    <t>Náměstí Míru 22</t>
  </si>
  <si>
    <t>Jablonné v Podještědí</t>
  </si>
  <si>
    <t>Liberec</t>
  </si>
  <si>
    <t>Přechod z knihovního systému Clavius na knihovní systém Tritius</t>
  </si>
  <si>
    <t>Přechod z knihovního systému Clavius na knihovní systém Tritius. Jelikož knihovnímu systému Clavius končí v r.2020 podpora, je třeba včas zajistit kvalitní systém nové generace, který je webový a dostupný z celého světa.</t>
  </si>
  <si>
    <t>Husova 490</t>
  </si>
  <si>
    <t>Rychnov u Jablonce nad Nisou</t>
  </si>
  <si>
    <t>Jablonec nad Nisou</t>
  </si>
  <si>
    <t>Zahájení výpůjček e-knih v Městské knihovně v Rychnově u Jablonce n.N.</t>
  </si>
  <si>
    <t>Cílem projektu je zpřístupnit uživatelům naší knihovny výpůjčky e-knih prostřednictvím společnosti Palmknihy - eReading s.r.o.</t>
  </si>
  <si>
    <t>Obec Dříteň</t>
  </si>
  <si>
    <t>Dříteň 152</t>
  </si>
  <si>
    <t>Dříteň</t>
  </si>
  <si>
    <t>České Budějovice</t>
  </si>
  <si>
    <t>Zapojení Obecní knihovny v Dřítni do regionálního automatizovaného knihovního systému regionu České Budějovice</t>
  </si>
  <si>
    <t>Obecní knihovna ve Dřítni má zájem být zapojena do regionálního AKS, který nabízí Jihočeská vědecká knihovna v Českých Budějovicích. K tomu potřebuje odpovídající technické vybavení. Dále chce rozšířit komunitní činnost knihovny a pořádat více akcí pro veřejnost. I k tomu potřebuje zajistit technické vybavení.</t>
  </si>
  <si>
    <t>Město Zlaté Hory</t>
  </si>
  <si>
    <t>nám. Svobody 80</t>
  </si>
  <si>
    <t>Zlaté Hory</t>
  </si>
  <si>
    <t>Jeseník</t>
  </si>
  <si>
    <t>Upgrade knihovního systému</t>
  </si>
  <si>
    <t>Obec Okrouhlá</t>
  </si>
  <si>
    <t>Okrouhlá 36</t>
  </si>
  <si>
    <t>Okrouhlá</t>
  </si>
  <si>
    <t>Využití dataprojektoru v Obecní lidové knihovně v Okrouhlé aneb scházíme se v knihovně</t>
  </si>
  <si>
    <t>V prostorách veřejné knihovny v Okrouhlé se obyvatelé scházejí při besedách, školeních, kulturních a společenských akcích.Možnosti využití prostor by se rozšířily získáním moderní prezentační techniky.</t>
  </si>
  <si>
    <t>Obec Komárov</t>
  </si>
  <si>
    <t>Komárov 124</t>
  </si>
  <si>
    <t>Komárov</t>
  </si>
  <si>
    <t>Zlín</t>
  </si>
  <si>
    <t>Zlínský kraj</t>
  </si>
  <si>
    <t>Dataprojektor pro knihovnu v Komárově</t>
  </si>
  <si>
    <t>Dataprojektor bude sloužit pro výukové knihovní programy pro děti, pro osvětové besedy pro širokou veřejnost, pro promítání historických záznamů z dění v obci, obohatí nabídku vyžití pro obyvatele Komárova.</t>
  </si>
  <si>
    <t>Městská část Praha Březiněves</t>
  </si>
  <si>
    <t>U Parku 140/3</t>
  </si>
  <si>
    <t>Praha 8 - Březiněves</t>
  </si>
  <si>
    <t>Praha</t>
  </si>
  <si>
    <t>Hlavní město Praha</t>
  </si>
  <si>
    <t>Zkvalitnění a rozšíření služeb Knihovny Březiněves</t>
  </si>
  <si>
    <t>Cílem projektu je zavedení přístupových míst k internetu, zatraktivnění vzdělávacích akcí, možnost vyhledávání v on-line katalogu pro čtenáře. Chceme pokračovat v rozvoji knihovny -  jako vdělávacího a kulturního centra.</t>
  </si>
  <si>
    <t>Obec Prasklice</t>
  </si>
  <si>
    <t>Prasklice 77</t>
  </si>
  <si>
    <t>Prasklice</t>
  </si>
  <si>
    <t>Kroměříž</t>
  </si>
  <si>
    <t>Obnova technického vybavení knihovny</t>
  </si>
  <si>
    <t>Obec Borová Lada</t>
  </si>
  <si>
    <t>Borová Lada 38</t>
  </si>
  <si>
    <t>Borová Lada</t>
  </si>
  <si>
    <t>Prachatice</t>
  </si>
  <si>
    <t>Jihočeský kraj</t>
  </si>
  <si>
    <t>Výměna počítače v Obecní knihovně v Borových Ladech</t>
  </si>
  <si>
    <t>Obecní knihovnu Borová Lada je zapojena do regionálního knihovního systému prachatického regionu. Využívá AKS Clavius REKS. Bohužel v knihovně přestal fungovat počítač. Knihovnice jej potřebuje nahradit jednak, aby dále mohla používat AKS, jednak aby návštěvníkům umožnila veřejný přístup k internetu.</t>
  </si>
  <si>
    <t>Knihovna Petra Bezruče v Opavě, příspěvková organizace</t>
  </si>
  <si>
    <t>Nádražní okruh 695/27</t>
  </si>
  <si>
    <t>Opava</t>
  </si>
  <si>
    <t>Moravskoslezský kraj</t>
  </si>
  <si>
    <t>Vybavení knihovny RFID technologií a samoobslužným půjčováním - III. etapa - pobočka Kateřinky</t>
  </si>
  <si>
    <t xml:space="preserve">Radiofrekvenční systém identifikace je moderní technologie, která se s úspěchem postupně zavádí i v českých knihovnách. RFID tagy mají oproti štítkům s čárovým kódem několik zásadních výhod, jako je např. větší odolnost vůči poškození, odtržení apod. Největší výhodou je možnost pomocí čtecího zařízení načíst najednou na větší vzdálenost velké množství tagů. Knihovní fond vybavený RFID technologií umožňuje snadnou orientaci ve fondu knihovníkům, rychlé a přesné revize, dohledávání chybně zařazených knih apod.. </t>
  </si>
  <si>
    <t>Na Pilíři 204</t>
  </si>
  <si>
    <t>Žacléř</t>
  </si>
  <si>
    <t>Trutnov</t>
  </si>
  <si>
    <t xml:space="preserve">Přechod knihovny na knihovní systém Tritius </t>
  </si>
  <si>
    <t xml:space="preserve">Knihovna používá knihovnický program Clavius. Přechodem na knihovní program Tritius by svým uživatelům nabízela komfortnější služby. </t>
  </si>
  <si>
    <t>Počenice 74</t>
  </si>
  <si>
    <t>Počenice - Tetětice</t>
  </si>
  <si>
    <t>Obec Chuchelná</t>
  </si>
  <si>
    <t>K. M. Lichnovského 10</t>
  </si>
  <si>
    <t>Chuchelná</t>
  </si>
  <si>
    <t>Připojení knihovny do Regionálního knihovního systému Clavius REKS, zlepšení webových služeb a modernizace periferních zařízení v Obecní knihovně v Chuchelné</t>
  </si>
  <si>
    <t>Obec Pavlovice u Kojetína</t>
  </si>
  <si>
    <t>Pavlovice u Kojetína 55</t>
  </si>
  <si>
    <t>Pavlovice u Kojetína</t>
  </si>
  <si>
    <t>Prostějov</t>
  </si>
  <si>
    <t>Modernizace a obnova technického vybavení v Obecní knihovně Pavlovice u Kojetína</t>
  </si>
  <si>
    <t>Dotaci zamýšlíme použít na vybavení knihovny novým PC pro přístup k veřejnému internetu a pořízení multifunkční tiskárny pro tiskové výstupy. Stáří a stav současného počítače přitom začíná odrazovat návštěvníky knihovny od jeho využívání jako přístupového místa k internetu. Pořízením nového PC a multifunční tiskárny pro práci knihovnice dojde ke zlepšení její pracovních podmínek, zkvalitníme proces půjčování a zkvalitnění uživatelského zázemí, zvýšíme návštěvnost knihovny a míru uspokojování informačních potřeb občanů .</t>
  </si>
  <si>
    <t>Obec Koclířov</t>
  </si>
  <si>
    <t>Koclířov 123</t>
  </si>
  <si>
    <t>Koclířov</t>
  </si>
  <si>
    <t>Svitavy</t>
  </si>
  <si>
    <t>Pardubický kraj</t>
  </si>
  <si>
    <t>Obnova počítačového vybavení Obecní knihovny Koclířov</t>
  </si>
  <si>
    <t>Obecní knihovna v Koclířově je v obci dobře zavedena a využívána. Je připojena do systému Tritius Reks, má uložen veškerý fond a v systému probíhá rovněž půjčování. Problémem je zastaralý, nevyhovující počítač na pracovní stanici, který je nutné nahradit novým.</t>
  </si>
  <si>
    <t>Město Šlapanice</t>
  </si>
  <si>
    <t>Masarykovo nám. 100/7</t>
  </si>
  <si>
    <t>Šlapanice</t>
  </si>
  <si>
    <t>Brno-venkov</t>
  </si>
  <si>
    <t>Automatizace nové městské knihovny</t>
  </si>
  <si>
    <t>Plánovaná stavba zcela nové budovy Městské knihovny Šlapanice v roce 2019.  Nové prostory knihovny budou potřeba vybavit kompletním hardwarovým systémem vč. nákupu moderního knihovního softwaru Tritius a programy balíčku Officce.</t>
  </si>
  <si>
    <t>Městys Protivanov</t>
  </si>
  <si>
    <t>Náměstí  č. 32</t>
  </si>
  <si>
    <t>Protivanov</t>
  </si>
  <si>
    <t>Doplnění a modernizace technického vybavení ICT – knihovny  Protivanov</t>
  </si>
  <si>
    <t>Cílem projektu je zkvalitnění a zlepšení služeb knihovny jako centra společenského a kulturního života v obci. Pořízením nového, výkonného a uživatelsky příjemného multifunkčního stroje  v obecní knihovně zajistíme zkvalitnění knihovnických služeb, využití pro besedy a vzdělávací akce pořádané v prostorách knihovny i mimo ně. Zavedení nové služby pro veřejnost (barevný tisk a kopírování až do formátu A3).</t>
  </si>
  <si>
    <t>Městské kulturní centrum Hořovice</t>
  </si>
  <si>
    <t>Vrbnovská 30/1</t>
  </si>
  <si>
    <t>Hořovice</t>
  </si>
  <si>
    <t>Beroun</t>
  </si>
  <si>
    <t>Vybavení knihovny mobilní projekcí a výpočetní technikou</t>
  </si>
  <si>
    <t xml:space="preserve">"Přidělené finanční prostředky budou využity na nákup nové mobilní projekce, kterou si musela knihovna dosud půjčovat. Využívá ji k přednáškám, besedám a vzdělávání svých klientů i dalších občanů města a přilehlého okolí, kteří navštěvují akce knihovny. Dále budou finanční prostředky použity na PC vybavení v rámci kanceláře knihovny. </t>
  </si>
  <si>
    <t>Obec Hradčany</t>
  </si>
  <si>
    <t>Tišnovská 131</t>
  </si>
  <si>
    <t>Hradčany</t>
  </si>
  <si>
    <t>Komunitní role Obecní knihovny Hradčany</t>
  </si>
  <si>
    <t>Dokončení automatizace a podpora komunitní role knihovny.</t>
  </si>
  <si>
    <t>Obec Studená</t>
  </si>
  <si>
    <t>Nám.Sv.J.Nepomuckého 18</t>
  </si>
  <si>
    <t>Studená</t>
  </si>
  <si>
    <t>Jindřichův Hradec</t>
  </si>
  <si>
    <t>Modernizace technického vybavení knihovny</t>
  </si>
  <si>
    <t>Projekt řeší výměnu zastaralého technického vybavení knihovny na pozici on-line katalogu.</t>
  </si>
  <si>
    <t>Obec Stvolínky</t>
  </si>
  <si>
    <t>Stvolínky 53</t>
  </si>
  <si>
    <t xml:space="preserve">Stvolínky </t>
  </si>
  <si>
    <t>Technická podpora přechodu z Clavia do Tritia REKS</t>
  </si>
  <si>
    <t>Město Bochov</t>
  </si>
  <si>
    <t>Náměstí Míru 1</t>
  </si>
  <si>
    <t>Bochov</t>
  </si>
  <si>
    <t>Karlovy Vary</t>
  </si>
  <si>
    <t>Karlovarský kraj</t>
  </si>
  <si>
    <t>Pokračování v automatizaci městské knihovny a infocentra Bochov</t>
  </si>
  <si>
    <t>Tyršova 256</t>
  </si>
  <si>
    <t>Chotěboř</t>
  </si>
  <si>
    <t>Havlíčkův Brod</t>
  </si>
  <si>
    <t>Vybavení PC stanic pro studenty VU3V</t>
  </si>
  <si>
    <t>V roce 2019 se chystáme zlepšit úroveň a dostupnost počítačového vybavení pro seniory, kteří studují Virtuální univerzitu třetího věku v Knihovně Ignáta Herrmanna a IC Chotěboř.</t>
  </si>
  <si>
    <t>Město Jáchymov</t>
  </si>
  <si>
    <t>Nám. Republiky 1</t>
  </si>
  <si>
    <t>Jáchymov</t>
  </si>
  <si>
    <t>Veřejné informační služby knihoven</t>
  </si>
  <si>
    <t>Technologické vybavení knihovny jako centra celoživotního vzdělávání.</t>
  </si>
  <si>
    <t>Město Kuřim</t>
  </si>
  <si>
    <t>Jungmannova 968/75</t>
  </si>
  <si>
    <t>Kuřim</t>
  </si>
  <si>
    <t>Rozšíření regionálního systému Clavius REKS</t>
  </si>
  <si>
    <t>Zahájení automatizace tří dosud neautomatizovaných knihovnen v regionu Brno-venkov, převod jedné knihovny z lokálního systému do systému REKS. Obměna části technického vybavení pro výkon regionálních funkcí.</t>
  </si>
  <si>
    <t>Obec Čermná</t>
  </si>
  <si>
    <t>Čermná 49</t>
  </si>
  <si>
    <t>Staňkov</t>
  </si>
  <si>
    <t>Domažlice</t>
  </si>
  <si>
    <t>Automatizace místní knihovny v Čermné</t>
  </si>
  <si>
    <t xml:space="preserve"> Obecní knihovna v Čermné disponuje  988  svazky knih ve vlastním fondu, v rámci regionálních služeb MěkBN Domažlice poskytne za rok cca 364  svazků. Půjčování knih v současné době probíhá ručně. Po zavedení elektronického knihovního systému dojde ke zjednodušení a zrychlení evidence knih.    </t>
  </si>
  <si>
    <t>Obec Lipová</t>
  </si>
  <si>
    <t>Lipová 422</t>
  </si>
  <si>
    <t>Lipová</t>
  </si>
  <si>
    <t>Děčín</t>
  </si>
  <si>
    <t>Ústecký kraj</t>
  </si>
  <si>
    <t>Automatizace knihovny v Lipové</t>
  </si>
  <si>
    <t>Zavedení elektronického knihovního systému, který čtenářům umožní práci online s fondem naší knihovny. Bez automatizace knihovny není možné ani využívat záznamy ze souborného katalogu ČR. Zlepšení a rozšíření služeb knihovny a zapojení do života knihovny nové mladší čtěnáře.</t>
  </si>
  <si>
    <t>Muzeum Cheb, příspěvková organizace Karlovarského kraje</t>
  </si>
  <si>
    <t>nám. Krále Jiřího z Poděbrad 493/4</t>
  </si>
  <si>
    <t>Cheb</t>
  </si>
  <si>
    <t xml:space="preserve">Jedná se o upgrade stávajícího knihovnického systému pořízeného spolu s počítačem v rámci grantu v roce 2011. Knihovnický program je využíván pro práci v knihovně Muzea Cheb a katalog může veřejnost využívat online. Program je instalován na počítači umístěném v knihovně, který slouží zároveň jako server. Upgrade systému přinese zkvalitnění služeb čtenářům a zpracování záznamů ve formátu MARC21. </t>
  </si>
  <si>
    <t>náměstí Tomáše Bati 701</t>
  </si>
  <si>
    <t>Sezimovo Ústí</t>
  </si>
  <si>
    <t>Tábor</t>
  </si>
  <si>
    <t xml:space="preserve">V Sezimově Ústí pracují dvě knihovny, které jsou samostatné. V příštím roce budou spojeny do jedné s pobočkou. V současnosti má každá z nich vlastní AKS Clavius. Po spojení chtějí přejít na AKS Tritius a mít ho společný pro obě knihovny. Spojení bude výhodné pro návštěvníky, které budou moci využívat jednu průkazku, jeden on-line katalog a navštěvovat obě části knihovny. </t>
  </si>
  <si>
    <t xml:space="preserve">VYSOKOMÝTSKÁ KULTURNÍ, o.p.s. </t>
  </si>
  <si>
    <t>Litomyšlská 72</t>
  </si>
  <si>
    <t>Vysoké Mýto</t>
  </si>
  <si>
    <t>Ústí nad Orlicí</t>
  </si>
  <si>
    <t>Přechodem na cloudový open-source knihovní systém KOHA knihovna získá moderní světový systém, který podporuje požadované knihovnické a technické standardy, lépe komunikuje s jinými knihovnami a zvyšuje úroveň uživatelského komfortu. Nové technické vybavení (2 CP sestavy</t>
  </si>
  <si>
    <t>Město Tanvald</t>
  </si>
  <si>
    <t>Palackého 359</t>
  </si>
  <si>
    <t>Tanvald</t>
  </si>
  <si>
    <t>Od června 2008 knihovna používá AKS Clavius, který se v současné době již nevyvíjí. Program nemá webovou aplikaci, což brání uživatelům prohlížet moduly z mobilních telefonů. Modul katalogizace je nepřehledný a komplikovaný. Kromě zastaveného vývoje má tento program další nevýhody, neboť není úplně kompatibilní s novými pravidly RDA a s formátem MARC 21.</t>
  </si>
  <si>
    <t>KyTICe - Kulturní zařízení Světlá nad Sázavou</t>
  </si>
  <si>
    <t>nám. Trčků z Lípy 16</t>
  </si>
  <si>
    <t>Světlá nad Sázavou</t>
  </si>
  <si>
    <t>Přechodem z knihovního systému Clavius na službu Tritius získáme katalogizační informační systém nové generace. Forma služby systému Tritius je pro naši knihovnu ekonomicky výhodná a zbavuje nás nutnosti odborných činností v oblasti správy sítě a serveru, které bychom velice těžko zajišťovali.</t>
  </si>
  <si>
    <t>Město Svoboda nad Úpou</t>
  </si>
  <si>
    <t>nám. Svornosti 474</t>
  </si>
  <si>
    <t>Svoboda nad Úpou</t>
  </si>
  <si>
    <t>Přechod na knihovní systém Tritius</t>
  </si>
  <si>
    <t>Podpora knihovního systému Clavius, který dosud používáme, bude ukončena roku 2020. Od nákupu Tritia očekáváme např. nejen splnění podmínek GDPR, zabezpečení on-line katalogu protokolem https, ale i uživatelsky příjemnější prostředí pro čtenáře (i v mobilních zařízeních a možnost zapojit se do hodnocení knih). Do budoucna nám dává možnost půjčovat elektornické knihy. Dá se provozovat z jakéhokoliv místa.</t>
  </si>
  <si>
    <t>Vysoká škola evropských a regionálních studií, z. ú.</t>
  </si>
  <si>
    <t>Žižkova tř. 251/6</t>
  </si>
  <si>
    <t>Přechod na nový integrovaný knihovní systém a online katalog optimalizovaný pro PC a mobilní zařízení. Rozšíření knihovního katalogu o elektronické zdroje.</t>
  </si>
  <si>
    <t>Implementace integrovaného knihovního systému. Rozšíření služeb knihovny o poskytování elektronických zdrojů</t>
  </si>
  <si>
    <t>Městská knihovna Žamberk</t>
  </si>
  <si>
    <t>Nádražní 743</t>
  </si>
  <si>
    <t>Žamberk</t>
  </si>
  <si>
    <t>Přechod na knihovní systém KOHA v Městské knihovně Žamberk a obnova zastaralé techniky</t>
  </si>
  <si>
    <t>Zavedení cloudového open-source knihovního systému KOHA, s jehož implementací knihovna získá otevřený integrovaný systém podporující požadované knihovnické a technické standardy a nový on-line katalog, přizpůsobený i pro mobilní zařízení a podporující půjčování e-knih. Nové technické vybavení (2 PC sestavy).</t>
  </si>
  <si>
    <t>Městys Kolinec</t>
  </si>
  <si>
    <t>Kolinec 28</t>
  </si>
  <si>
    <t>Kolinec</t>
  </si>
  <si>
    <t>Klatovy</t>
  </si>
  <si>
    <t>Plzeňský kraj</t>
  </si>
  <si>
    <t>Přechod ze systému LANius na systém Tritius</t>
  </si>
  <si>
    <t>Knihovna již od roku 2000 používá AKS LANius, který již není podporován a zejména při poslední revizi se projevila výrazná nutnost přejít na systém nový. Po domluvě s pověřenou knihovnou v Klatovech bude systém provozován na serveru této knihovny v rámci již vytvořeného regionálního centra formou SaaS.</t>
  </si>
  <si>
    <t>Město Příbor</t>
  </si>
  <si>
    <t>Nám. S. Freuda 19</t>
  </si>
  <si>
    <t>Příbor</t>
  </si>
  <si>
    <t>Nový Jičín</t>
  </si>
  <si>
    <t>E-knihy v příborské knihovně</t>
  </si>
  <si>
    <t>Městská knihovna Příbor chce rozšířit nabídku služeb čtenářům o půjčování e-knih prostřednictvím portálu eReading.</t>
  </si>
  <si>
    <t>Pivovarská 6</t>
  </si>
  <si>
    <t>Plasy</t>
  </si>
  <si>
    <t>Plzeň-sever</t>
  </si>
  <si>
    <t>Zahájení výpůjček e-knih</t>
  </si>
  <si>
    <t>Městská knihovna v Plasích má v současnosti 604 registrovaných čtenářů, kterým nabízí 66 000 knihovních jednotek. Fond je doplňován, ale přesto se stává, že aktuální bestsellery jsou čtenáři natolik žádané, že se nám nedaří je uspokojovat, aniž bychom nakupovali neúměrný počet výtisků jednoho titulu, které by po opadnutí zájmu knihovně zbyly. Chceme tuto situaci vyřešit doplněním nabídky o elektronické knihy z nabídky Albatros Media, a. s., obchodu eReading.</t>
  </si>
  <si>
    <t>nám. F. X. Richtra 190</t>
  </si>
  <si>
    <t>Holešov</t>
  </si>
  <si>
    <t>Doplnění technického vybavení pro knihovní systém Tritius</t>
  </si>
  <si>
    <t>V roce 2018 jsem zahájili provoz nového knihovního systému Tritius na vlastním serveru, moderního knihovního systému, dostupného z mnoha zařízení pomocí webového prohlížeče. Pro ještě kvalitnější a bezpečnější práci s Tritiem, vzhledem k velikosti našeho fondu a počtu návštěvníků i výpůjček, plánujeme zakoupit datový rozvaděč a rozšířit diskové úložiště. Pro práci s Tritiem na našich pobočkách a na střediskových knihovnách je nutný notebook</t>
  </si>
  <si>
    <t>S cílem zvyšování informační gramotnosti celé společnosti, v souladu s GDPR a s ohledem na zvyšování bezpečnosti v počítačových sítích bychom rádi zakoupili novou techniku pro provoz WiFi (bezdrátového připojení k internetu), které je již v naší knihovně zastaralé a nesplňuje současné podmínky pro zabezpečení. Dále bychom WiFi rozšířili na pět našich poboček, kde zatím bezdrátové připojení uživatelům není k dispozici.</t>
  </si>
  <si>
    <t>Obec Božičany</t>
  </si>
  <si>
    <t>Božičany</t>
  </si>
  <si>
    <t>Zkvalitnění a obnova zastaralého technického vybavení v knihovně Božičany</t>
  </si>
  <si>
    <t xml:space="preserve">Projekt sleduje zlepšení kvality knihovnických služeb, a to na základě obnovy zastaralého vybavení (HW a SW). Realizace projektu umožní plnohodnotné zapojení knihovny do regionálního systému Krajské knihovny Karlovy Vary, přispěje k rychlému, bezpečnému a efektivnímu přenosu dat v rámci regionálního systému, a tím zlepší komfort uživatelů knihovny. </t>
  </si>
  <si>
    <t>Obec Paceřice</t>
  </si>
  <si>
    <t>Paceřice 100</t>
  </si>
  <si>
    <t>Paceřice</t>
  </si>
  <si>
    <t xml:space="preserve">Rozšíření nabídky akcí pro veřejnost v Obecní knihovně Paceřice  </t>
  </si>
  <si>
    <t xml:space="preserve">Cílem projektu je vytvořit příjemné místo nejen k výběru knih, ale i k setkávání dětí, seniorů a ostatních občanů obce. Zakoupená technika bude využita  při připravovaných akcích (pro děti, besedy a přednášky v knihovně, prezentace obecních akcí pro občany apod.). </t>
  </si>
  <si>
    <t>Obec Bělá nad Svitavou</t>
  </si>
  <si>
    <t>Bělá nad Svitavou 215</t>
  </si>
  <si>
    <t>Bělá nad Svitavou</t>
  </si>
  <si>
    <t>Obnova a modernizace technického vybavení knihovny - zkvalitnění služeb uživatelům</t>
  </si>
  <si>
    <t>Obecní knihovna v Bělé nad Svitavou je v obci dobře zavedena a využívána. Nachází se v budově Společenského centra, má bezbariérový přístup. Významně se podílí na kulturním životě v obci. Pořádá mnoho kulturních a vzdělávací akcí, spolupracuje s MŠ a ZŠ. Současným problémem knihovny je zastaralá technika (PC, dataprojektor a notebook), kterou je třeba nahradit novou, výkonnější.</t>
  </si>
  <si>
    <t>Obec Labuty</t>
  </si>
  <si>
    <t>Labuty 30</t>
  </si>
  <si>
    <t>Labuty</t>
  </si>
  <si>
    <t>Hodonín</t>
  </si>
  <si>
    <t>Zahájení automatizace Místní knihovna Labuty Clavius REKS</t>
  </si>
  <si>
    <t xml:space="preserve">Automatizace naší knihovny přinese vyšší konfort našim uživatelům a zvýší zájem o služby knihovny. Zavedením nových informačních technologií bude knihovna přístupná on - line 24 hodin denně. Díky automatizaci budou využita data z centrální databáze. </t>
  </si>
  <si>
    <t>Město Plumlov</t>
  </si>
  <si>
    <t xml:space="preserve">Rudé armády 302
</t>
  </si>
  <si>
    <t>Plumlov</t>
  </si>
  <si>
    <t>Dotaci zamýšlíme použít na vybavení knihovny 2 ks nových PC pro přístup k veřejnému internetu a pořízení multifunkční tiskárny pro tiskové výstupy. Stávající počítače již pomalu dosluhují. Pořízením nových počítačů a multifunční tiskárny pro práci knihovnice dojde ke zlepšení její pracovních podmínek, zkvalitníme proces půjčování a zkvalitnění uživatelského zázemí, zvýšíme návštěvnost knihovny a míru uspokojování informačních potřeb občanů.</t>
  </si>
  <si>
    <t>Knihovna Jana Drdy</t>
  </si>
  <si>
    <t>nám. T.G. Masaryka 156</t>
  </si>
  <si>
    <t>Příbram</t>
  </si>
  <si>
    <t>Knihovna Jana Drdy pracuje v tuto chvíli v AKS Clavius, je také centrem regionální kooperace AKS, kdy využívá pro necelých 60 knihoven REKSový modul téhož systému. S fungováním systému, jeho vlastnostmi a s odbornou podporou jsme spokojeni. Vzhledem k současné situaci v oblasti webových aplikací a k plánovanému ukončení vývoje systému Clavius však chceme implementovat moderní technologii systému Tritius, a to formou nákupu vlastní licence.</t>
  </si>
  <si>
    <t>Městská knihovna v Českém Krumlově</t>
  </si>
  <si>
    <t>Horní 155</t>
  </si>
  <si>
    <t>Český Krumlov</t>
  </si>
  <si>
    <t>Pořízení nového serveru a dalšího technického vybavení v Městské knihovně v Českém Krumlově</t>
  </si>
  <si>
    <t>Cílem projektu je zajistit bezproblémové fungování AKS v Městské knihovně v Českém Krumlově. Stávající server je starší 10 let a je za hranicí životnosti. Výměna serveru zaručí minimalizaci rizika výpadků AKS a tedy důležité služby uživatelům. Dalším důležitým komponentem je pořízení síťového přepínače pro lepší zabezpečení a ovladatelnost sítě v knihovně. Projekt navazuje na loňskou úspěšnou výměnu prvního serveru pro připojení 36 malých knihoven regionu do REKS.</t>
  </si>
  <si>
    <t>Město Dolní Bousov</t>
  </si>
  <si>
    <t>Dolní Bousov</t>
  </si>
  <si>
    <t>Mladá Boleslav</t>
  </si>
  <si>
    <t>Cílem je získat katalogizační informační systém nové generace, který mimo jiné umožní přechod z formátu UNIMARC na nový MARC21. Nezbytnou součástí implementace bude napojení na CPK, jehož jsme smluvním členem. V neposlední řadě chceme umožnit výpůjčky e-knih a také prohlížení online katalogu na mobilních telefonech a tabletech, jak je současným trendem.</t>
  </si>
  <si>
    <t>Městys Křemže</t>
  </si>
  <si>
    <t>Náměstí 35</t>
  </si>
  <si>
    <t>Křemže</t>
  </si>
  <si>
    <t>Přechod z operačního systému WINDOWS XP na WINDOWS 10 v Knihovně městyse Křemže - počítače pro veřejnost, zřízení veřejné Wifi sítě v Knihovně městyse Křemže</t>
  </si>
  <si>
    <t xml:space="preserve">Knihovna městyse Křemže chce projektem zmodernizovat technologické vybavení knihovny, které by mohla  využit k vzdělávání dětí, mládeže a seniorů při veřejných akcích knihovny a nabídnout čtenářům  přístup k on-line kurzům, a tim zkvalitnit služby čtenářům. </t>
  </si>
  <si>
    <t>Město Skuteč</t>
  </si>
  <si>
    <t>Palackého náměstí 133</t>
  </si>
  <si>
    <t>Skuteč</t>
  </si>
  <si>
    <t>Chrudim</t>
  </si>
  <si>
    <t>Obnova části výpočetní techniky a zajištění kvalitních služeb pro čtenáře</t>
  </si>
  <si>
    <t>Výsledkem projektu by mělo být zlepšení výpůjčních služeb pro návštěvníky knihovny.</t>
  </si>
  <si>
    <t>Městská knihovna Kyjov, příspěvková organizace města Kyjova</t>
  </si>
  <si>
    <t>třída Komenského 617/20</t>
  </si>
  <si>
    <t>Kyjov</t>
  </si>
  <si>
    <t>Přechod na novou generaci knihovního systému pro Kyjov</t>
  </si>
  <si>
    <t>Cílem projektu je přejít na nový plně integrovaný knihovní systém + katalog a nahradit tak stávající řešení systému Clavius, který již morálně zastaral. Dále je záměr přispívat do SKC pomocí OAI/PMH a výrazně zvýšit dostupnost online katalogu a zabezpečení celého systému.</t>
  </si>
  <si>
    <t>Městská knihovna v Praze</t>
  </si>
  <si>
    <t>Mariánské nám. 97/1</t>
  </si>
  <si>
    <t>Praha 1</t>
  </si>
  <si>
    <t>Implementace regionálního automatizovaného knihovnického systému pro místní veřejné knihovny v Praze</t>
  </si>
  <si>
    <t>Městská knihovna Český Brod</t>
  </si>
  <si>
    <t>nám. Arnošta z Pardubic 1</t>
  </si>
  <si>
    <t>Český Brod</t>
  </si>
  <si>
    <t>Přechod na webový systém Tritius</t>
  </si>
  <si>
    <t>Cílem projektu je přejít na nový systém Tritius včetně nového moderního webového katalogu. Vedle nabídky moderních služeb, jako je půjčování e-knih, možnost uživatelského hodnocení a komentování knih, chceme především vyřešit přetrvávající problém dostupnosti online katalogu, který vznikl s přechodem na zabezpečený webový protokol https://.</t>
  </si>
  <si>
    <t>Město Lučany nad Nisou</t>
  </si>
  <si>
    <t>Lučany nad Nisou 333</t>
  </si>
  <si>
    <t>Lučany nad Nisou</t>
  </si>
  <si>
    <t>Implementace nového knihovního automatizovaného systému z původního KIS Clavius</t>
  </si>
  <si>
    <t>Projekt sleduje hlavní cíl - implementace generačně nového knihovního integrovaného systému, který zajistí pro čtenáře vyšší kvalitu služeb a pro knihovnu možnost dalšího rozvoje.</t>
  </si>
  <si>
    <t>Město Mohelnice</t>
  </si>
  <si>
    <t>U Brány 916/2</t>
  </si>
  <si>
    <t>Mohelnice</t>
  </si>
  <si>
    <t>Šumperk</t>
  </si>
  <si>
    <t>Zahájení automatizace v Místní knihovně Libivá, připojení k regionálnímu serveru Městské knihovny Mohelnice</t>
  </si>
  <si>
    <t xml:space="preserve">Místní knihovna v Libivé je velmi dobrou a dobře fungující knihovnou ve středisku Mohelnice. Knihovní fond je pro automatizaci plně připraven, záznamy o knihovním fondu jsou uloženy v databázi střediskové knihovny. Cílem projektu je automatizace knihovnických činností prostřednictvím připojení k regionálnímu serveru Měk Mohelnice vzdálenou plochou a zahájení on-line výpůjčních služeb uživetelům.  </t>
  </si>
  <si>
    <t>Město Skalná</t>
  </si>
  <si>
    <t>Sportovní 9</t>
  </si>
  <si>
    <t>Skalná</t>
  </si>
  <si>
    <t>Obnova havarijního stavu výpočetní techniky</t>
  </si>
  <si>
    <t>Hlavním důvodem žádosti je rychlost a kvalita PC v městské knihovně. Vzhledem ke stáří počítačů musím upozornit na neustále potíže s načítáním internetových stránek, neukládání dat a časové prodlevy při jakékoliv snaze s PC. Tato fakta značně komplikují mou každodenní náplň práce a taktéž zdržují návštěvníky knihovny při vypůjčení knih, tisknutí dokumentů,...</t>
  </si>
  <si>
    <t>Obec Buk</t>
  </si>
  <si>
    <t>Buk č.p. 21</t>
  </si>
  <si>
    <t>Buk</t>
  </si>
  <si>
    <t>Přerov</t>
  </si>
  <si>
    <t>Automatizace knihovních služeb v Obecní knihovně Buk</t>
  </si>
  <si>
    <t>Automatizací knihovních služeb docílíme zjednodušení evidence, zpřístupnění fondu prostřednictvím online katalogu, připojení knihovního systému k regionálnímu systému Městské knihovny v Přerově a také pořízení odpovídající výpočetní techniky a programového vybavení k zajištění automatizovaného výpůjčního procesu.</t>
  </si>
  <si>
    <t>Obec Lužany</t>
  </si>
  <si>
    <t>Lužany 144</t>
  </si>
  <si>
    <t>Lužany</t>
  </si>
  <si>
    <t>Jičín</t>
  </si>
  <si>
    <t>Modernizace vybavení knihovny a zkvalitnění služeb pro uživatele</t>
  </si>
  <si>
    <t>Zakoupením nové počítačové techniky bychom našim uživatelům zajistili kvalitnější, rychlejší a efektivnější informační služby. Zvýšit kvalitu propagace knihovny v obci. Místní i vzdálení uživatelé by získali rychlejší přístup k informacím, k on-line katalogu knihovny a k on-line katalogům jiných knihoven. Počítač bude využívat knihovnice především pro práci s knihovnickým programem.</t>
  </si>
  <si>
    <t>Městská knihovna Jindřichův Hradec</t>
  </si>
  <si>
    <t>U Knihovny 1173/II</t>
  </si>
  <si>
    <t>Moderní hardware v knihovně</t>
  </si>
  <si>
    <t>Projekt řeší kvalitní technické zázemí pro uživatele naší knihovny při práci s on-line katalogy v oddělení pro dospělé čtenáře centrálního pracoviště. Notebook podpoří kvalitní prezentace při akcích knihovny.</t>
  </si>
  <si>
    <t>Knihovnický systém Clavius v současné době již technologicky zaostává. S přechodem na systém Tritius  očekáváme zkvalitnění a zlepšení služeb, zavedení nových trendů a moderních technologií pro naše uživatele.</t>
  </si>
  <si>
    <t>náměstí Svobody 56</t>
  </si>
  <si>
    <t>Vlachovo Březí</t>
  </si>
  <si>
    <t>Scan and go</t>
  </si>
  <si>
    <t>Update systému Clavius, zrychlení a zjednodušení inventarizace knihovního fondu pořízením bezdrátové čtečky s možností zapůjčení ostatním knihovnám, obnova technického vybavení knihovny</t>
  </si>
  <si>
    <t>Město Švihov</t>
  </si>
  <si>
    <t>Švihov</t>
  </si>
  <si>
    <t>Pořízení nového technického vybavení knihovny</t>
  </si>
  <si>
    <t>Městská knihovna Švihov v současné době využívá již více než 15 let starý počítač pro veřejnost, navíc v případě žádosti o tisk či kopírování musí knihovnice povolit přístup čtenářů do služebních prostor. V rámci projektu bychom chtěli pořídit nový počítač včetně tiskárny a dále notebook a skener, které usnadní revizi knihovního fondu.</t>
  </si>
  <si>
    <t>Město Dobřichovice</t>
  </si>
  <si>
    <t>Vítova 61</t>
  </si>
  <si>
    <t>Dobřichovice</t>
  </si>
  <si>
    <t>Praha-západ</t>
  </si>
  <si>
    <t>Prioritou naší žádosti je modernizace knihovního systénu, který bude pracovat v MARC21 a díky němu budeme moci používat pravidla RDA.</t>
  </si>
  <si>
    <t>Obec Popovice</t>
  </si>
  <si>
    <t>Popovice</t>
  </si>
  <si>
    <t>Uherské Hradiště</t>
  </si>
  <si>
    <t>Modernizací ke zkvalitnění a rozšíření služeb</t>
  </si>
  <si>
    <t>Reakcí na klesající počet návštěvníků je hledání nových řešení, jak zaujmout nové čtenáře. Jednou z plánovaných změn je modernizace technického vybavení, které je již nedostačující. Chceme vytvořit dobré podmínky pro vzdělávání a kulturní život v obci.</t>
  </si>
  <si>
    <t>Město Telč</t>
  </si>
  <si>
    <t>Nám. Zachariáše z Hradce 10</t>
  </si>
  <si>
    <t>Telč</t>
  </si>
  <si>
    <t>Přechod z knihovního systému Clavius na službu Tritius</t>
  </si>
  <si>
    <t>Přechod z knihovního systému Clavius na službu Tritius představuje další etapu ve zkvalitňování a zdokonalování knihovního systému a uživatelského prostředí. Zpřístupnění on-line katalogu knihovny.</t>
  </si>
  <si>
    <t>Krajská knihovna Vysočiny</t>
  </si>
  <si>
    <t>Havlíčkovo náměstí 87</t>
  </si>
  <si>
    <t>Přechod na nový knihovní systém</t>
  </si>
  <si>
    <t>Cílem projektu je najít adekvátní náhradu dosavadního AKS Clavius, která bude současně i na vyšší technologické úrovni, a zajistit plynulý přechod na nový moderní knihovní systém bez ztráty dat a ohrožení stávajících poskytovaných služeb. Součástí systému bude i zajištění fungování AKS pro síť obecních knihoven v okrese Havlíčkův Brod, zejména těch, které v současné době využívají systém Clavius REKS.</t>
  </si>
  <si>
    <t>Město Žulová</t>
  </si>
  <si>
    <t>Hlavní 36</t>
  </si>
  <si>
    <t>Žulová</t>
  </si>
  <si>
    <t>Nákup knihovního systému Verbis 2.0</t>
  </si>
  <si>
    <t>Jedná se o nákup knihovního informačního systému Verbis 2.0 jako náhradu za starý nevhodný systém KPwinSQL, který již není podporován, pro střediskovou knihovnu a připojené obecní knihovny. Počítačové vybavení máme vyhovující.</t>
  </si>
  <si>
    <t>Obec Olešnice</t>
  </si>
  <si>
    <t>Olešnice 226</t>
  </si>
  <si>
    <t>Olešnice</t>
  </si>
  <si>
    <t>Automatizace Lidové knihovny Olešnice</t>
  </si>
  <si>
    <t>Lidová knihovna Olešnice je menší neprofesionální knihovnou v regionu České Budějovice, která má ještě dvě pobočky v osadách Buková a Lhotka. Má zájem se zapojit do regionálního automatizovaného systému, který v letošním roce začala provozovat JVK v Č. Budějovicích. Náklady na regionální systém nese JVK, ale knihovna potřebuje techniku, která umožní provoz  systému i samostatné přístupové místo k internetu pro veřejnost.</t>
  </si>
  <si>
    <t>Město Česká Skalice</t>
  </si>
  <si>
    <t>Česká Skalice</t>
  </si>
  <si>
    <t>Moderní forma prezentací v knihovně</t>
  </si>
  <si>
    <t>Knihovna během roku pořádá velké množství přednášek a besed pro žáky ZŠ, studenty a širokou veřejnost. To vše bez podpory vhodného zázemí. Zřízením nového prostoru s umístěným dataprojektorem, projekčním plátnem a audiotechnikou v dětském oddělení zajistíme poutavou formu prezentací vlastních i přednášejících. Nové ozvučení zajistí seniorům, kterých je v obecenstvu často většina, lepší vnímání přednášek.</t>
  </si>
  <si>
    <t>Obec Komárno</t>
  </si>
  <si>
    <t>Komárno 49</t>
  </si>
  <si>
    <t>Komárno</t>
  </si>
  <si>
    <t>Modernizace knihovny v obci Komárno</t>
  </si>
  <si>
    <t>Obec Počepice</t>
  </si>
  <si>
    <t>Počepice 60</t>
  </si>
  <si>
    <t>Počepice</t>
  </si>
  <si>
    <t>Přechod z knihovního systému Clavius na systém Tritius REKS</t>
  </si>
  <si>
    <t>Přechod z knihovního systému Clavius na knihovní systém Tritius REKS by měl zajistit kompatibilitu a dodržování mezinárodních formátů, pravidel a norem. Zároveň by měl přivést do knihovny více čtenářů ve věkové kategorii nad 16 let, vzhledem k prezentaci knihovního katalogu na internetu, a vůbec dostupnosti služeb přes internet, včetně propojení s dalšími knihovnami v regionu a celé ČR. S tímto přechodem by mělo dojít i k doplnění technického vybavení.</t>
  </si>
  <si>
    <t>Obec Moravany</t>
  </si>
  <si>
    <t>Vnitřní 49/18</t>
  </si>
  <si>
    <t>Moravany</t>
  </si>
  <si>
    <t>Pořízení knihovnického systému Tritius</t>
  </si>
  <si>
    <t>Výměna stávajícího systému Clavius  za Tritius z důvodu ukončení rozvoje  systému Clavius.</t>
  </si>
  <si>
    <t>Městská knihovna v Přerově, příspěvková organizace</t>
  </si>
  <si>
    <t>Žerotínovo nám. 211/36</t>
  </si>
  <si>
    <t>Modernizace automatizovaného knihovního systému</t>
  </si>
  <si>
    <t>Projekt je zaměřen na implementaci upgrade nového, moderního knihovního systému Tritius do Městské knihovny v Přerově a zkvalitnění regionálních služeb prostřednictvím provozu moderního regionálního systému.</t>
  </si>
  <si>
    <t>Rozšíření kroužku robotiky a programování o nové zařízení umožňující 3D tisk a zvýšení atraktivity nabídky knihovny pro účastníky dalších volnočasových a vzdělávacích aktivit realizovaných knihovnou.</t>
  </si>
  <si>
    <t>Obec Nechvalín</t>
  </si>
  <si>
    <t>Nechvalín</t>
  </si>
  <si>
    <t>Zahájení automatice Místní knihovna Nechvalín Clavius REKS</t>
  </si>
  <si>
    <t xml:space="preserve">Městys Ostrov u Macochy </t>
  </si>
  <si>
    <t>Ostrov u Macochy 80</t>
  </si>
  <si>
    <t>Ostrov u Macochy</t>
  </si>
  <si>
    <t>Přechod na systém Tritius REKS v obci Ostrov u Macochy a připojení k regionálnímu systému pověřené knihovny</t>
  </si>
  <si>
    <t>Obecní knihovna Ostrov u Macochy pracuje v knihovním systému Clavius. Přechodem na knihovní systém Tritius získá katalogizační informační systém nové generace, webový a dostupný z celého světa.Nový systém umožní otevřít knihovnu širšímu čtenářskému spektru, zejména mladší generaci. Také výrazně zfektivní práci knihovníka.</t>
  </si>
  <si>
    <t>Obec Mírov</t>
  </si>
  <si>
    <t>Mírov 47</t>
  </si>
  <si>
    <t>Mírov</t>
  </si>
  <si>
    <t>Zahájení automatizace v Obecní knihovně v Mírově, připojení k regionálnímu serveru Městské knihovny Mohelnice</t>
  </si>
  <si>
    <t xml:space="preserve">Obecní knihovna v Mírově je velmi  dobře funtující knihovnou ve středisku Mohelnice. Cílem projektu je automatizace knihovny prostřednictvím připojení k regionálnímu serveru v Mohelnici vzdáleným terminálem a zahájení on-line výpůjčních služeb uživatelům. </t>
  </si>
  <si>
    <t>Město Nová Včelnice</t>
  </si>
  <si>
    <t>Komenského 386</t>
  </si>
  <si>
    <t>Nová Včelnice</t>
  </si>
  <si>
    <t>Modernizace hardwaru v knihovně</t>
  </si>
  <si>
    <t>Projekt řeší výměnu zastaralého technického vybavení knihovny na pozici on-line katalogu v oddělení pro dospělé čtenáře a výměna tiskárny.</t>
  </si>
  <si>
    <t>Pečky</t>
  </si>
  <si>
    <t>Modernizace internetového připojení pro veřejnost</t>
  </si>
  <si>
    <t>Modernizace internetového připojení pro veřejnost, stáří stávajících PC a serveru je již 8 let a nasazení aktuální verze není možné vzhledem k systémovým požadavkům, které HW a OS serveru již nesplňuje. V knihovně není WI-FI síť.</t>
  </si>
  <si>
    <t>Oblastní muzeum v Děčíně, příspěvková organizace</t>
  </si>
  <si>
    <t xml:space="preserve">2. ZAHÁJENÍ A POKRAČUJÍCÍ AUTOMATIZACE: </t>
  </si>
  <si>
    <t>Do  třech odborných specializovaných knihoven Oblastního muzea v Děčíně ( Sigla 5765, 5766, 5767/2003)  chceme zakoupit celkem tři výkonná PC ( viz nabídka ), která budou připojena  k internetu. Zakoupení nové výpočetní techniky umožní rychlejší a lepší spolupráci s badateli a čtenáři.  Oblastní muzeum Děčín i jeho dvě pobočky Rumburk a Varnsdorf nabídnou všem svým uživatelům mnohem lepší podmínky při vyhledávání v jednotlivých dokumentech  a také umožní vyhledávání v katalogu  všech tří knihoven na www stránkách.</t>
  </si>
  <si>
    <t>Město Vysoké Veselí</t>
  </si>
  <si>
    <t>Mírové náměstí 9</t>
  </si>
  <si>
    <t>Vysoké Veselí</t>
  </si>
  <si>
    <t>Modernizace zastaralého technického vybavení spočívá v obnově zastaralého počítače, pořízení notebooku včetně operačního systému, dataprojektoru a promítacího plátna. Tyto prostředky budou sloužit ke zkvalitnění knihovnických služeb a také budou využívány pro semináře, besedy a vzdělávací akce pořádané v prostorách knihovny i mimo ně. Zvýší se uživatelský komfort pro čtenáře a zatraktivní se prostředí knihovny.</t>
  </si>
  <si>
    <t>Městské kulturní středisko Protivín</t>
  </si>
  <si>
    <t>Mírová 337/20</t>
  </si>
  <si>
    <t>Protivín</t>
  </si>
  <si>
    <t>Písek</t>
  </si>
  <si>
    <t>Obnova techniky v Městské knihovně Protivín</t>
  </si>
  <si>
    <t>Městská knihovna Protivín má 3 počítače v knihovně. Jeden je pro knihovnici, na kterém provozuje AKS Clavius, 2 jsou pro veřejnost. Oba počítače pro veřejnost dosluhují, mají stále operační systém Windows XP. Byly pořízené z Projektu internetizace knihoven v roce 2006. Na jednom je k dispozici elektronický katalog, druhý nabízí přístup k internetu. Knihovna by potřebovala dva starší z nich nahradit, aby mohly pracovat v sítí a splňovaly dnešní technické nároky na provoz on-line katalogu.</t>
  </si>
  <si>
    <t>Městys Dub</t>
  </si>
  <si>
    <t>Dub č. 4</t>
  </si>
  <si>
    <t>Dub</t>
  </si>
  <si>
    <t>Obnova techniky v Obecní knihovně Dub</t>
  </si>
  <si>
    <t>V Obecní knihovně Dub skončila životnost počítače, který byl využíván jako přístupové místo k internetu pro návštěvníky knihovny. Nový notebook by nejen zajistil zachování přístupového místa k internetu, ale zároveň by sloužil k akcím pro školu a mateřskou školu. K notebooku je potřeba dokoupit čtečku čárových kódů, která je s notebookem kompatibilní.</t>
  </si>
  <si>
    <t>Obec Břestek</t>
  </si>
  <si>
    <t>Břestek 14</t>
  </si>
  <si>
    <t>Břestek</t>
  </si>
  <si>
    <t>Knihovna jako komunitní centrum obce</t>
  </si>
  <si>
    <t>Cílem projektu je vytvoření podmínek pro vzdělávání a kulturní život obce. Jde o modernizaci a pořízení nového technického vybavení knihovny ve směru k uživatelům knihovny a místním občanům.</t>
  </si>
  <si>
    <t>Městská knihovna Polička</t>
  </si>
  <si>
    <t>Palackého náměstí 64</t>
  </si>
  <si>
    <t>Polička</t>
  </si>
  <si>
    <t>Přechod regionu Poličska na knihovní systém Tritius</t>
  </si>
  <si>
    <t>Tímto grantem žádáme o finanční příspěvek na knihovní systém Tritius. Cílem je především sjednocení poličského regionu. Knihovní systém Tritius implementujeme do nadřízené knihovny v Poličce a postupně propojíme všechny obecní knihovny poličského regionu. Díky tomu dosáhneme uceleného systému, který zefektnivní práci metodičkám, i samotným knihovníkům. Přínos vidíme v rychlejší a jednodušší komunikaci mezi knihovníky a přehledném chodu celého regionu.</t>
  </si>
  <si>
    <t>Přírodovědné vzdělávací programy, které Městská knihovna Polička začala od letošního školního roku (2018/2019) připravovat pro školy i veřejnost, si kladou za cíl probouzet a prohlubovat zájem o přírodovědné pozorování, bádání a vzdělávání a hravým a nenásilným způsobem zvyšovat přírodovědnou gramotnost. Jejich základní a nedílnou součástí je pozorování a zkoumání reálných přírodnin (živé i neživé přírody). Vzdělávání je realizováno v souladů s koncepcí STEM (Science, Technology, Engineering, Matematics), resp. STREAM.</t>
  </si>
  <si>
    <t>Obec Bělá u Jevíčka</t>
  </si>
  <si>
    <t>Bělá u Jevíčka čp. 7</t>
  </si>
  <si>
    <t>Jevíčko</t>
  </si>
  <si>
    <t>V současnosti používaná počítačová stanice byla pořízena v roce 2009 a její životnost je již vyčerpaná z důvodu používání on-line katalogu programu Clavius. PC pracuje nepřetržitě a jeho chod je již značně pomalý a nedostačující. Čtečka čárových kódů stále častěji nedokáže načíst knihu a kniha se musí zadat ručně. Obnovení technického vybavení zajistí zkvalitnění a zrychlení poskytovaných služeb uživatelům knihovny.</t>
  </si>
  <si>
    <t xml:space="preserve">Obec Slavkov pod Hostýnem </t>
  </si>
  <si>
    <t>Slavkov pod Hostýnem 14</t>
  </si>
  <si>
    <t>Slavkov pod Hostýnem</t>
  </si>
  <si>
    <t>Zábavná knihovna</t>
  </si>
  <si>
    <t>Cílem projektu je zkvalitnění služeb občanům a studentům při práci a vzdělávání, přiblížení současného stavu technologií požadavkům a potřebám návštěvníků a rozšíření, zpříjemnění a zjednodušení poskytovaných služeb uživatelům knihovny prostřednictvím pořízení multifunkční tiskárny, dataprojektoru a plátna.</t>
  </si>
  <si>
    <t>Město Vyšší Brod</t>
  </si>
  <si>
    <t>Míru 250</t>
  </si>
  <si>
    <t>Vyšší Brod</t>
  </si>
  <si>
    <t>Dataprojektor do knihovny</t>
  </si>
  <si>
    <t>Zakoupení datového projektoru, notebooku a promítacího plátna by mělo zajistit rozšíření kvalitní nabídky zejména vzdělávacích programů pro žáky Základní a mateřské školy, ale i nabídku programů pro širokou veřejnost včetně seniorů.</t>
  </si>
  <si>
    <t>Goethovo náměstí 11</t>
  </si>
  <si>
    <t>Mariánské Lázně</t>
  </si>
  <si>
    <t>Přechod z Unimarc na Marc21</t>
  </si>
  <si>
    <t>Přechod automatizovaného knihovního systému z Unimarc na Marc21, zkvalitnění záznamů tak, aby splňovaly nová pravidla RDA, zpřístupnění našich záznamů ostatním knihovnám.</t>
  </si>
  <si>
    <t>Obec Hejná</t>
  </si>
  <si>
    <t>Hejná 70</t>
  </si>
  <si>
    <t>Horažďovice</t>
  </si>
  <si>
    <t>Zkvalitnění informačních služeb směrem k uživatelům</t>
  </si>
  <si>
    <t>Místní knihovna Hejná po znovu otevření funguje pod vedením knihovnice již čtyři roky. Plní funkci kulturního a vzdělávacího centra obce, místa setkávání a pro dobrý chod byla v roce 2016 plně automatizována. Poskytuje knihovnické služby a jejím novým cílem je zkvalitnění informačních služeb. Právě nákupem nového technického zařízení (notebooku a tabletů) bude schopna i nadále budovat moderní knihovnu.</t>
  </si>
  <si>
    <t>Obec Mukařov</t>
  </si>
  <si>
    <t>Příčná 11</t>
  </si>
  <si>
    <t>Mukařov</t>
  </si>
  <si>
    <t>Praha-východ</t>
  </si>
  <si>
    <t>Automatizace Obecní knihovny v Mukařově</t>
  </si>
  <si>
    <t>Předmětem žádosti je pořízení automatizovaného systému v Obecní knihovně v Mukařově, která dosud nemá vlastní katalog a výpůjčky realizuje pouze na základě lístků. Projekt předpokládá nákup knihovního systému Koha a počítače pro zpracování vlastního fondu knihovny i evidenci knih z výměnného fondu, který je k dispozici čtenářům knihovny.</t>
  </si>
  <si>
    <t>Bezručovo nábřeží 54</t>
  </si>
  <si>
    <t>Branka u Opavy</t>
  </si>
  <si>
    <t xml:space="preserve">Automatizace výpůjčního protokolu, zlepšení webových služeb </t>
  </si>
  <si>
    <t>Knihovna bohužel dosud nepoužívá žádný knihovní systém. Čtenáři tak nemají možnost s fondem naší knihovny pracovat online.</t>
  </si>
  <si>
    <t>Obec Žďárky</t>
  </si>
  <si>
    <t>Žďárky 35</t>
  </si>
  <si>
    <t>Žďárky</t>
  </si>
  <si>
    <t>Modernizace technického vybavení v obecní knihovně ve Žďárkách</t>
  </si>
  <si>
    <t>Město Hluboká nad Vltavou</t>
  </si>
  <si>
    <t>Masarykova 36</t>
  </si>
  <si>
    <t>Hluboká nad Vltavou</t>
  </si>
  <si>
    <t>Modernizace služeb v knihovně v Hluboké nad Vltavou</t>
  </si>
  <si>
    <t xml:space="preserve">V současné době je v městské knihovně v Hluboké nad Vltavou pouze jeden funkční počítač, který používá paní knihovnice. Cílem projektu je obnovit pracoviště pro čtenáře, kam by byl přesunut tento počítač a které by bylo využíváno pro vyhledávání v katalogu knihovny. Pro paní knihovnici by byla pořízena nová PC sestava a SW, které budou mít lepší technické, bezpečnostní a uživatelské parametry. </t>
  </si>
  <si>
    <t>nám. T.G.Masaryka 170</t>
  </si>
  <si>
    <t xml:space="preserve">S ohledem na používaný AKS i SW nástroje využívané při poskytování VKIS, je část HW vybavení knihovny nedostatečná. Naším cílem je vyměnit v PC síti knihovny počítače starší 5 let a současně modernizovat periferie novými monitory. Zásadním opatřením pro správné fungování sítě je nasazení nástrojů pro kontrolu přístupů k internetu, pro filtrování nebezpečných obsahů, jakož i doplnění zálohovacího systému o další možnosti. </t>
  </si>
  <si>
    <t>Zámecká 691/5</t>
  </si>
  <si>
    <t>Bílovec</t>
  </si>
  <si>
    <t>Zvýšení počítačové a informační gramotnosti v MěK Bílovec</t>
  </si>
  <si>
    <t>V roce 2019 slaví MěK Bílovec 100 let od svého založení. V rámci těchto oslav bychom rádi rozšířili spektrum našich služeb nejenom pro registrované uživatele. Vzhledem k existeci tzv. centra pro seniory v sídle MěK Bílovec bychom rádi zakoupili 6 ks notebooků pro realizaci kurzů počítačové a potažmo informační gramotnosti v rámci strategických cílů - celoživotního vzdělávání.</t>
  </si>
  <si>
    <t>Obec Budišovice</t>
  </si>
  <si>
    <t>Opavská 112</t>
  </si>
  <si>
    <t>Budišovice</t>
  </si>
  <si>
    <t>Městská knihovna Sokolov</t>
  </si>
  <si>
    <t>Zámecká 2</t>
  </si>
  <si>
    <t>Sokolov</t>
  </si>
  <si>
    <t>Hlavním cílem je přechod na knihovní systém KOHA s katalogem VuFind pro knihovny s neprofesionálním knihovníkem okresu Sokolov, pro které Městská knihovna Sokolov vykonává regionální funkce. Důvodem je to, že Městská knihovna Sokolov knihovní systém KOHA používá a přechodem i ostatních knihoven, pro které zajišťuje zpracování knih, bude usnadněna kooperace mezi pověřenou knihovnou a jednotlivými obsluhovanými knihovnami.</t>
  </si>
  <si>
    <t>Obec Úsobrno</t>
  </si>
  <si>
    <t>Úsobrno 81</t>
  </si>
  <si>
    <t>Úsobrno</t>
  </si>
  <si>
    <t>Přechod na systém Tritius REKS v obci Úsobrno a připojení k regionálnímu systému pověřené knihovny</t>
  </si>
  <si>
    <t>Připojení obecní knihovny k regionálnímu systému pověřené knihovny - zlepšení spolupráce s pověřenou knihovnou a knihovnami v regionu. Rozšíření služeb pro čtenáře obecní knihovny (přístup ke katalogům ostatních knihoven, zjednodušení práce s katalogy a při vyhledávání informací na internetu pomocí mobilního zařízení).</t>
  </si>
  <si>
    <t>Informační lekce pro nejmenší</t>
  </si>
  <si>
    <t xml:space="preserve">V roce 2018 se podařilo kompletně zrekonstruovat  dětské oddělení  městské knihovny a vytvořit atraktivní prostor pro dětské uživatele, který je navíc rozdělený na část pro nižší dětský věk v jedné místnosti a část pro mládež v další místnosti. Dětské oddělení jsme nově uspořádali jak variabilní prostor, který lze upravit pro různé akce, besedy a přednášky. Významnou aktivitou, která zde probíhá téměř denně jsou informační lekce a tématické besedy, pro které potřebujeme oddělení dovybavit prezentační technikou - dataprojektorem, plátnem a ozvučením.                     </t>
  </si>
  <si>
    <t>Knihovna Třinec, příspěvková organizace</t>
  </si>
  <si>
    <t>Lidická 541</t>
  </si>
  <si>
    <t>Třinec</t>
  </si>
  <si>
    <t>Frýdek-Místek</t>
  </si>
  <si>
    <t xml:space="preserve">Cílem projektu je přechod z knihovního systému Clavius / Clavius REKS na TRITIUS pro celý obsluhovaný region. Důvodem je dosažení moderních požadavků na systém nové generace, zajištění kompatibility s nejnovějšími technologickými parametry a zároveň zachování kontinuity stávajících služeb. Nový systém také reflektuje zvyšující se uživatelské nároky na on-line knihovnické služby. </t>
  </si>
  <si>
    <t>Obec Kunčice pod Ondřejníkem</t>
  </si>
  <si>
    <t>Kunčice pod Ondřejníkem 569</t>
  </si>
  <si>
    <t>Kunčice pod Ondřejníkem</t>
  </si>
  <si>
    <t xml:space="preserve">Přechod Místní knihovny Kunčice pod Ondřejníkem ze systému Clavius na AKS Tritius - REKS pověřené Městské knihovny ve Frýdku- Místku. </t>
  </si>
  <si>
    <t>Přechodem z knihovního systému Clavius na knihovní systém Tritius – REKS získáme katalogizační a informační systém nové generace, webový a tudíž dostupný z celého světa. Uživatelům knihovny i celé veřejnosti umožňuje jeho využití i na mobilech a může tak oslovit i zejména mladší generaci. Uživatelům budeme moci nabídnout webový katalog Tritius.</t>
  </si>
  <si>
    <t>Modernizace IT vybavení pro vzdělávání</t>
  </si>
  <si>
    <t xml:space="preserve">Cílem projektu je modernizace IT vybavení knihovny pro rozvoj vzdělávacích aktivit v oblasti digitálních technologií a IT kompetencí napříč generacemi. Inovativní projekt spočívající v pořízení nového vybavení, které umožní rozšířit nabídku vzdělávacích akcí v knihovně a přispět k rozvoji a podpoře technického vzdělávání. </t>
  </si>
  <si>
    <t>Obec Vitiněves</t>
  </si>
  <si>
    <t>Vitiněves 110</t>
  </si>
  <si>
    <t>Zastaralý operační systém Windows XP v obou PC nebude v nejbližší době podporován poskytovatelem Regionálního knihovnického systému. Zakoupení nového počítače pro knihovnici i pro veřejný internet umožní zajistit kvalitnější služby a jednoduší obsluhu knihovnického programu.</t>
  </si>
  <si>
    <t>Valdštejnská 251</t>
  </si>
  <si>
    <t>Doksy</t>
  </si>
  <si>
    <t>Knihovna jako moderní komunitní centrum vzdělávání v Doksech</t>
  </si>
  <si>
    <t>Městská knihovna v Doksech by se ráda zařadila mezi moderní knihovny, pro které není prioritou jen fyzické půjčovní knih. Knihovna se snaží v rámci Týdne knihoven pořádat workshopy, přednášky a programy zaměřené na finanční gramotnost, kyber šikanu, chování a bezpečnost na internetu a další. Chceme tuto činnost přidat nově do celoročního portfolia knihovny a oslovit tak nové návštěvníky. K tomu však potřebujeme inovovat informační technologie, které jsou již za hranicí životnosti (např. zastaralé počítače, systém Windows XP apod.)</t>
  </si>
  <si>
    <t>Obec Habrůvka</t>
  </si>
  <si>
    <t>Habrůvka 72</t>
  </si>
  <si>
    <t>Habrůvka</t>
  </si>
  <si>
    <t>Přechod na systém Tritius REKS v obci Habrůvka a připojení k regionálnímu systému pověřené knihovny</t>
  </si>
  <si>
    <t>Rádi bychom zachovali moderní a funkční systém knihovny, proto se chceme připojit k pověřené knihovně a současně obměnit počítačovou techniku.</t>
  </si>
  <si>
    <t>Čechtín č. 55</t>
  </si>
  <si>
    <t>Čechtín</t>
  </si>
  <si>
    <t>Třebíč</t>
  </si>
  <si>
    <t>Podpora komunitního centra v obci</t>
  </si>
  <si>
    <t>PC, program SELECT plus, dataprojektor, ozvučení, plátno</t>
  </si>
  <si>
    <t>Obec Hradištko</t>
  </si>
  <si>
    <t>Chovatelů 500</t>
  </si>
  <si>
    <t>Hradištko</t>
  </si>
  <si>
    <t>Modernizace technického a programového vybavení Obecní knihovny Hradištko</t>
  </si>
  <si>
    <t>Knihovna Hradištko reaguje na moderní trendy v knihovnictví, a to je knihovna jako komunitní centrum obce. Kromě základní služby půjčování knih je místem konání kulturních a společenských akcí, místem setkání občanů napříč generacemi, místem, kde se aktivně mapuje historie obce a kde se zaznamenává současnost pro příští generace (kronika, obecní zpravodaj). Zastaralé technické vybavení je velkou překážkou v naplnění různorodých pracovních potřeb knihovnice.</t>
  </si>
  <si>
    <t>Městys Pecka</t>
  </si>
  <si>
    <t>Pecka 2</t>
  </si>
  <si>
    <t>Pecka</t>
  </si>
  <si>
    <t>Modernizace knihovního systému</t>
  </si>
  <si>
    <t>Upgradem automatizovaného knihovního systému Verbis a katalogu Portaro na novou verzi získáme kvalitnější a bezpečenější moderní systém s inutitivním www.katalogem zabezepčený protokolem https.</t>
  </si>
  <si>
    <t>třída Masarykova 239</t>
  </si>
  <si>
    <t>Broumov</t>
  </si>
  <si>
    <t>Rozšiřování a zkvalitňování výpůjčních služeb Městské knihovny v Broumově</t>
  </si>
  <si>
    <t>Obec Kostomlaty pod Milešovkou</t>
  </si>
  <si>
    <t>Lhenická 310</t>
  </si>
  <si>
    <t>Kostomlaty pod Milešovkou</t>
  </si>
  <si>
    <t>Teplice</t>
  </si>
  <si>
    <t>Komunitní centrum Kostomlaty pod Milešovkou</t>
  </si>
  <si>
    <t xml:space="preserve">Připravované zprovoznění Komunitního centra v Kostomlatech pod Milešovkou, zahrnující i umístění knihovny, si vyžádá obnovu a doplnění stávajícího technického vybavení. Multifunkční prostor bude využíván nejen návštěvníky knihovny, ale i místními spolky a přilehlým Výchovným ústavem. Předpokládá se i zavedení informačních služeb pro návštěvníky obce a regionu. </t>
  </si>
  <si>
    <t>Obec Vítějeves</t>
  </si>
  <si>
    <t>Vítějeves</t>
  </si>
  <si>
    <t>Obnova počítačového vybavení v Obecní knihovně ve Vítějevsi</t>
  </si>
  <si>
    <t>Obecní knihovna ve Vítějevsi má automatizované základní knihovnické činnosti v systému Clavius od roku 2007. V  průběhu roku 2019 je ve spolupráci s Městskou knihovnou ve Svitavách pro knihovnu plánováno připojení do systému Tritius Reks. Současným problémem knihovny je nevyhovující zastaralý počítač, který je třeba nahradit novým.</t>
  </si>
  <si>
    <t>Město Železný Brod</t>
  </si>
  <si>
    <t>Náměstí 3. května 1</t>
  </si>
  <si>
    <t>Železný Brod</t>
  </si>
  <si>
    <t>Generační obnova knihovního systému a zvýšení komfortu pro čtenáře díky novému online katalogu odpovídající standardům web 2.0knihovnu v Železném Brodě</t>
  </si>
  <si>
    <t>Přechodem z AKS Clavius na moderní knihovní systém na webových technologiích s katalogem ve standardu web 2.0. Zahájení výpůjček e-knih našim uživatelům.</t>
  </si>
  <si>
    <t>Městská knihovna Úpice</t>
  </si>
  <si>
    <t>Úpice</t>
  </si>
  <si>
    <t>V současné době široké nabídky elektronických zdrojů chceme i v naší knihovně nabídnout čtenářům tento způsob četby, tedy e-knihy. A zároveň tímto způsobem uspokojit poptávku po některých velmi žádaných titulech.</t>
  </si>
  <si>
    <t>Město Nový Bydžov</t>
  </si>
  <si>
    <t>Masarykovo náměstí 1</t>
  </si>
  <si>
    <t>NovýBydžov</t>
  </si>
  <si>
    <t>Hradec Králové</t>
  </si>
  <si>
    <t xml:space="preserve">Přechod na nový moderní knihovní systém a implementace katalogu ve standardu web 2.0. </t>
  </si>
  <si>
    <t xml:space="preserve">Cílem projektu je přechod na moderní automatizovaný systém podporující současné knihovní standardy. Součástí projektu je přechod na responzivní OPAC s možností napojení elektronických zdrojů. </t>
  </si>
  <si>
    <t>Nový Bydžov</t>
  </si>
  <si>
    <t>Obec Dolní Loučky</t>
  </si>
  <si>
    <t>Dolní Loučky 208</t>
  </si>
  <si>
    <t>Dolní Loučky</t>
  </si>
  <si>
    <t>Záhájení automatizace v knihovně v Dolních Loučkách</t>
  </si>
  <si>
    <t>Pořízení počítačové sestavy pro zahájení automatizace v knihovně. Zpřístupnění on-line katalogu knihovny ve spolupráci s Městskou knihovnou Kuřim.</t>
  </si>
  <si>
    <t>Město Lanžhot</t>
  </si>
  <si>
    <t>Náměstí 177/2</t>
  </si>
  <si>
    <t>Lanžhot</t>
  </si>
  <si>
    <t>Břeclav</t>
  </si>
  <si>
    <t>Audio-vizuální technika pro knihovnu</t>
  </si>
  <si>
    <t>Pro lepší, modernější a kvalitnější knihovní besedy, přednášky potřebuje mít knihovnou vhodnou techniku. Jedním z prvních kroků je zakoupení dataprojektoru s jeho příslušenstvím.</t>
  </si>
  <si>
    <t>Město Jaroměřice nad Rokytou</t>
  </si>
  <si>
    <t>nám. Míru 2</t>
  </si>
  <si>
    <t>Jaroměřice nad Rokytou</t>
  </si>
  <si>
    <t>Zefektivnění fungování automatizovaného knihovního systému prostřednictvím přechodu z knihovního systému Clavius na systém Tritius</t>
  </si>
  <si>
    <t xml:space="preserve">Cílem tohoto projektu je upgrade z UNIMARC na MARC21 a tím získaná kompatibilita s pravidly RDA. Přechodem z knihovního systému Clavius na Tritius se ale celkově zefektivní služby Městské knihovny Jaroměřice nad Rokytou. Podstatné zvýšení bezpečnosti ukládaných dat a výkonu databáze na principu SQL pomůže zlepšit stávající situaci, která souvisí s přímou elektronickou provázaností s městským úřadem. S Tritiem knihovna a její uživatelé získají katalogizační informační systém nové generace, webový a dostupný z celého světa.  </t>
  </si>
  <si>
    <t>Obec Černovice</t>
  </si>
  <si>
    <t>Černovice 113</t>
  </si>
  <si>
    <t>Černovice</t>
  </si>
  <si>
    <t>Dokončení automatizace v knihovně obce Černovice</t>
  </si>
  <si>
    <t>Pro dokončení automatizace bychom chtěli zakoupit počítač, tiskárnu a  také výpůjční prokol systému Tritius REKS - modul do 5.000 sv.</t>
  </si>
  <si>
    <t>Město Vizovice</t>
  </si>
  <si>
    <t>Masarykovo náměstí 1007</t>
  </si>
  <si>
    <t>Vizovice</t>
  </si>
  <si>
    <t>Podpora technického vybavení pro půjčovní systém knihovny</t>
  </si>
  <si>
    <t>Nakoupená PC budou sloužit jako hlavní a vedlejší PC pro knihovníky. Současná PC (rok pořízení 2012) již nedostačují požadavkům na softwarové vybavení, zvláště knihovního půjčovního programu. PC vypadávají a tzv. se sekají. Čtečka kódů bude sloužit u půjčovního pultu u druhého, nově pořízeného  PC</t>
  </si>
  <si>
    <t>Obec Batňovice</t>
  </si>
  <si>
    <t>Batňovice</t>
  </si>
  <si>
    <t xml:space="preserve">Zkvalitnění technického vybavení </t>
  </si>
  <si>
    <t>Jedná se o výměnu počítače pro knihovnice. Jeho obnovou dojde ke zrychlení a zkvalitnění výpůčky pro občany</t>
  </si>
  <si>
    <t>Gymnázium Sokolov a Krajské vzdělávací centrum, příspěvková organizace</t>
  </si>
  <si>
    <t>Husitská 2053</t>
  </si>
  <si>
    <t xml:space="preserve">Hlavním cílem projektu je přechod na formát MARC21, který je nezbytný pro aplikaci nových katalogizačních pravidel RDA. Protokol Z39.50 nám umožní přebírat autoritní záznamy z NK a nový výpůjční PC urychlí a zefektivní práci knihovnice školní knihovny. </t>
  </si>
  <si>
    <t>Město Teplice nad Metují</t>
  </si>
  <si>
    <t>Rooseveltova 15</t>
  </si>
  <si>
    <t>Teplice nad Metují</t>
  </si>
  <si>
    <t>Dotaci chceme využít na pořízení promítací techniky (projektor a plátno), která nám dosud v knihovně chybí. Tímto zkvalitníme a významně rozšíříme nabídku vzdělávacích a kulturních akcí pořádaných knihovnou. V roce 2019 plánujeme cyklus přednášek na téma kyberkriminality, bezpečnosti na internetu a mediální gramotnosti pro žáky, veřejnost a seniory a bez promítací techniky je nebudeme moci uskutečnit.</t>
  </si>
  <si>
    <t>Obec Pačlavice</t>
  </si>
  <si>
    <t>Pačlavice 185</t>
  </si>
  <si>
    <t>Pačlavice</t>
  </si>
  <si>
    <t>Obec Třebešice</t>
  </si>
  <si>
    <t>Třebešice 63</t>
  </si>
  <si>
    <t>Třebešice</t>
  </si>
  <si>
    <t>Kutná Hora</t>
  </si>
  <si>
    <t>Automatizace obecní knihovny v Třebešicích</t>
  </si>
  <si>
    <t xml:space="preserve">Projekt řeší automatizaci Obecní knihovny v Třebešicích, která aktuálně prochází zásadní změnou. Získala nové umístění, došlo ke změně v personálním obsazení , dojde k vybavení novými regály i dalším vhodným nábytkem. Projekt řeší automatizaci knihovny a její zapojení do kooperačního systému Tritius REKS ve spolupráci s pověřenou knihovnou v Kutné Hoře. </t>
  </si>
  <si>
    <t>Obec Rozdrojovice</t>
  </si>
  <si>
    <t>Na Dědině 7</t>
  </si>
  <si>
    <t>Rozdrojovice</t>
  </si>
  <si>
    <t>Vybavení knihovny v Rozdrojovicích novou technikou</t>
  </si>
  <si>
    <t>Kulturní dům města Soběslavi</t>
  </si>
  <si>
    <t>Jirsíkova 34</t>
  </si>
  <si>
    <t>Soběslav I</t>
  </si>
  <si>
    <t>Městská knihovna Soběslav je součástí Kulturního domu města Soběslavi. Od roku 2010 sídlí v rekonstruovaných prostorách hradu. Používá AKS Clavius a chtěla by přejít na službu SaaS Tritius. K tomu potřebuje implementovat systém a převézt data ze stávajícího AKS. Aby byl zajištěn plynulý provoz, je potřeba zakoupit notebook pro knihovnici. Pro využití při provozu a hlavně při revizích by byl využit bezdrátový scanner. Dále je potřeba vyměnit počítač v dětském oddělení.</t>
  </si>
  <si>
    <t>Město železný Brod</t>
  </si>
  <si>
    <t>Zahájení výpůjček e-knih - nová kvalita služeb pro Městskou knihovnu v Železném Brodě</t>
  </si>
  <si>
    <t>V návaznosti na projekt přechodu z Clavia na KS Koha chceme spustit výpůjčky e-knih a poskytnout tak našim uživatelům v nové moderní knihovně také nové moderní služby.</t>
  </si>
  <si>
    <t>Víceúčelové kulturní zařízení Milovice</t>
  </si>
  <si>
    <t>nám. 30. června 508</t>
  </si>
  <si>
    <t>Milovice</t>
  </si>
  <si>
    <t>Nymburk</t>
  </si>
  <si>
    <t>Obnova počítačové techniky v Městské knihovně Milovice a její pobočce v Benátecké Vrutici</t>
  </si>
  <si>
    <t xml:space="preserve">Obnovou dvou pracovních stanic u výpůjčních pultů a jedné pracovní stanice pro potřeby propagace knihovny (vše včetně softwarového produktu SELECT Office) dojde k zrychlení a zkvalitnění výpůjčních služeb a informování čtenářů. </t>
  </si>
  <si>
    <t>Evangelikální teologický seminář – Vyšší odborná škola teologická a sociální</t>
  </si>
  <si>
    <t>Stoliňská 2417/41a</t>
  </si>
  <si>
    <t>Praha 9</t>
  </si>
  <si>
    <t>Zkvalitnění služeb pro uživatele knihovny ETS připojením do Společného katalogu Evergreen (SPOK)</t>
  </si>
  <si>
    <t>Knihovna Evangelikálního teologického semináře (ETS) používá od roku 2014 knihovní software Evergreen, nemá však kapacity na jeho správu a aktualizaci. Připojení katalogu knihovny ETS do Společného katalogu Evergreen (SPOK) provozovaného Knihovnou Jabok zajistí pravidelnou aktualizaci a rozvoj katalogu knihovny ETS a umožní sdílení nákladů na provoz katalogu i spolupráci s dalšími knihovnami SPOK. V rámci projektu budou  také v knihovně ETS vytvořena nová studijní místa a bude  obnovena výpočetní technika.</t>
  </si>
  <si>
    <t>Obec Věžky</t>
  </si>
  <si>
    <t>Věžky 61</t>
  </si>
  <si>
    <t>Věžky</t>
  </si>
  <si>
    <t xml:space="preserve">Modernizacezastaralého technického vybavení - cílem projektu je zkvalitnění a zefektivnění služeb pro uživatele knihovny, a to prostřednictvím obnovy jejího technického vybavení. Zlepšení knihovnických služeb dosáhneme zakoupením nového notebooku, dataprojektoru a přenosného plátna se stativem. </t>
  </si>
  <si>
    <t>Obec Honí Ves</t>
  </si>
  <si>
    <t>Horní Ves 88</t>
  </si>
  <si>
    <t>Pelhřimov</t>
  </si>
  <si>
    <t xml:space="preserve">Cílem projektu je vyhovět poptávce po e-knihách a tyto technologie přiblížit a poskytnout všem generacím občanů v obci. Zájemce je pak naučit využívat všechny možnosti těchto zařízení. Pořízením datového projektoru bude dosaženo využívání vlastního zařízení při pořádání přednášek, besed apod. V současné době je datový projektor na přednášky, besedy a tvořivé dílny vždy zapůjčován. Místo umístění zařízení je v knihovně a příležitostně pro větší akce v sálu kulturního zařízení obce.  </t>
  </si>
  <si>
    <t>Palackého 4995/86</t>
  </si>
  <si>
    <t>Chomutov</t>
  </si>
  <si>
    <t>CHYTRÁ TŘÍDA</t>
  </si>
  <si>
    <t xml:space="preserve">Projekt CHYTRÁ TŘÍDA se zaměřuje na zařízení učebny novými technologiemi, které otevřou nové možnosti ve vzdělávání, volnočasových aktivitách a také v oblasti zábavy. Chystáme se nabídnout interaktivní výuku na takové úrovni, se kterou se doposud setkáváme jen na některých školách a na veřejných místech v ojedinělých případech. Nové vybavení by rozšířilo obsahové možnosti zpřístupňování nabízených témat a náš program bychom obohatili o další edukativní prvky. </t>
  </si>
  <si>
    <t>Obec Žleby</t>
  </si>
  <si>
    <t>Zámecké náměstí 67</t>
  </si>
  <si>
    <t>Žleby</t>
  </si>
  <si>
    <t>Modernizace Veřejného internetu</t>
  </si>
  <si>
    <t>Hlavní prioritou pro naši knihovnu je nabídnout co nejlepší a nejkvalitnější služby našim čtenářům a uživatelům knihovny nejen v oblasti půjčování knih, ale především v oblasti využití informačních a komunikačních technologií. Z hlediska inovace Veřejného internetu jsme se rozhodli pořídit našim uživatelům Veřejného internetu takovou PC soustavu, která bude po technické stránce plně splňovat nároky na současné moderní požadavky uživatelů.</t>
  </si>
  <si>
    <t>Město Brušperk</t>
  </si>
  <si>
    <t>Brušperk</t>
  </si>
  <si>
    <t>Knihovna Brušperk poskytuje knihovnické a informační služby obyvatelům města Brušperk 
a přilehlého regionu. Pořádáme celou řadu komunitních aktivit, které se řadí do oblasti celoživotního vzdělávání.  Abychom mohli nadále tyto aktivity pořádat, musíme provést obnovu technických zařízení . Současné počítače jsou zastaralé, pracují pomalu a nevyhovují současným trendům.</t>
  </si>
  <si>
    <t>Přechod ze systému AKS Clavius na systém Koha a nutná obnova technického zařízení</t>
  </si>
  <si>
    <t>Městská knihovna ve Svitavách</t>
  </si>
  <si>
    <t>Wolkerova alej 92/18</t>
  </si>
  <si>
    <t>Obnova technického vybavení pro systém Tritius</t>
  </si>
  <si>
    <t xml:space="preserve">Městská knihovna ve Svitavách je pověřenou knihovnou pro výkon regionálních funkcí. V roce 2018 jsme přešli na webový systém Tritius společně se 17 knihovnami obvodu Svitavy. V tomto roce bychom rádi převedli zbývajích 5 knihoven. Obvod Svitavy tak bude mít vybudován regionální systém. Na jeho provoz je třeba obnovit technické vybavení, které je morálně opotřebované a nahradit jej výkonnějším. </t>
  </si>
  <si>
    <t>Kulturní a vzdělávací středisko</t>
  </si>
  <si>
    <t>Masarykovo nám. 942</t>
  </si>
  <si>
    <t>Valašské Klobouky</t>
  </si>
  <si>
    <t>Obnova technického vybavení</t>
  </si>
  <si>
    <t>Pro Městskou knihovnu Valašské Klobouky - oddělení pro děti a mládež bude zakoupeno PC s příslušenstvím, které bude sloužit k půjčování. Do PC bude instalovaná grafická karta, jelikož PC je připojejeno k dataprojektoru. Bude zakoupena tiskárna na štítky MDT a kapsový laminátor na průkazy.</t>
  </si>
  <si>
    <t>Krajská knihovna Karlovy Vary</t>
  </si>
  <si>
    <t>Závodní 378/84</t>
  </si>
  <si>
    <t>Rozšíření kapacity úložiště a zajištění bezpečného zálohování dat digitalizační jednotky v Krajské knihovně Karlovy Vary</t>
  </si>
  <si>
    <t>Vylepšení zálohování a úložiště digitalizační jednotky v Krajské knihovně Karlovy Vary díky NAS a rozšíření jeho úložiště.</t>
  </si>
  <si>
    <t>Obec Ráječko</t>
  </si>
  <si>
    <t>nám.1.máje 250</t>
  </si>
  <si>
    <t>Ráječko</t>
  </si>
  <si>
    <t xml:space="preserve">Tritius  REKS pro knihovnu Ráječko </t>
  </si>
  <si>
    <t xml:space="preserve">Zakoupením systému  Tritius  REKS do Obecní knihovny v Ráječku doje ke zdokonalení funkce knihovního systému. </t>
  </si>
  <si>
    <t>Obec Karlín</t>
  </si>
  <si>
    <t>Karlín č.p. 60</t>
  </si>
  <si>
    <t>Karlín</t>
  </si>
  <si>
    <t>Zahájení automatizace Místní knihovny Karlín - Clavius REKS</t>
  </si>
  <si>
    <t>Obec Čeladná</t>
  </si>
  <si>
    <t>Čeladná č. p. 1</t>
  </si>
  <si>
    <t>Čeladná</t>
  </si>
  <si>
    <t>Přechod KS Clavius na formát MARC21 pro ukládání dat a pokračování v automatizaci knihovny v Čeladné</t>
  </si>
  <si>
    <t xml:space="preserve">Přechod knihovního systému Clavius na mezinárodní formát MARC21, zpřístupnění online katalogu pro uživatele. </t>
  </si>
  <si>
    <t>Obec Dolní Vilémovice</t>
  </si>
  <si>
    <t>Dolní Vilémovice 142</t>
  </si>
  <si>
    <t>Dolní Vilémovice</t>
  </si>
  <si>
    <t>Vysočina</t>
  </si>
  <si>
    <t>Zkvalitnění a rozšíření služeb v knihovně</t>
  </si>
  <si>
    <t>Knihovna je plně automatizovaná knihovnickým programem Clavius REKS. Má přístupný on-line katalog. V roce 2008 byla oceněna titulem Knihovna Vysočiny. Knihovna spolupracuje s místní mateřskou i základní školou. Tímto projektem dojde ke zkvalitnění již poskytovaných služeb i rozšíření o novou službu. Zlepší se přístup návštěvníků k internetu i využívání knihovnického programu Clavius REKS. Nově budou moci být nejen v knihovně pořádány besedy pro děti, seniory i ostatní širokou veřejnost.</t>
  </si>
  <si>
    <t xml:space="preserve">Město Moravské Budějovice </t>
  </si>
  <si>
    <t>Nám. Míru 31</t>
  </si>
  <si>
    <t>Moravské Budějovice</t>
  </si>
  <si>
    <t xml:space="preserve">Zahájení půjčování elektronických knih </t>
  </si>
  <si>
    <t>Cílem projektu je zahájení půjčování e-knih v Městské knihovně v Moravských Budějovicích v rámci rozšíření nabídky služeb knihovny.</t>
  </si>
  <si>
    <t>Obec Holštejn</t>
  </si>
  <si>
    <t>Holštejn 59</t>
  </si>
  <si>
    <t>Holštejn</t>
  </si>
  <si>
    <t>Dokončení automatizace v knihovně obce Holštejn</t>
  </si>
  <si>
    <t>Pro dokončení automatizace bychom chtěli zakoupit počítač, multifunkční tiskárnu a také výpůjční prokol systému Tritius REKS - modul do 5.000 sv.</t>
  </si>
  <si>
    <t>Město Hronov</t>
  </si>
  <si>
    <t>Náměstí Čs. Armády 5</t>
  </si>
  <si>
    <t>Hronov</t>
  </si>
  <si>
    <t>Přechod na knihovní systém Verbis s webovým katalogem Portaro nám umožní lepší práci ve výpůjčních službách, v katalogizaci dokumentů dosáhneme vyšší kvality záznamů a nákupem nového serveru s externím zálohovacím zařízením ( současný server je 10 let starý a je již na hranici životnosti a hlavně bezpečnosti pro naše uložená data) budeme mít bezpečnější uložení dat a modernější síť.</t>
  </si>
  <si>
    <t>Zámecký park 224</t>
  </si>
  <si>
    <t>Ostrov</t>
  </si>
  <si>
    <t>Nová tiskárna do studovny</t>
  </si>
  <si>
    <t>Současná tiskárna určená primárně pro veřejnost již dosluhuje a její opravy přestávají být rentabilní. Navíc za dobu jejího provozu došlo k významnému pokroku v technologiích, které nyní přináší vyšší kvalitu tisku s nižšími provozními náklady.</t>
  </si>
  <si>
    <t>Modernizace učebny</t>
  </si>
  <si>
    <t>Současné vybavení učebny knihovny dosluhuje a nestačí moderním požadavkům.</t>
  </si>
  <si>
    <t>VZDĚLÁVACÍ CENTRUM A KNIHOVNA MILOSLAVA RANSDORFA, z.s.</t>
  </si>
  <si>
    <t>Tržní 149</t>
  </si>
  <si>
    <t>Blovice</t>
  </si>
  <si>
    <t>Plzeň-jih</t>
  </si>
  <si>
    <t xml:space="preserve">Tritius pro Vzdělávací centrum a knihovnu Miloslava Ransdorfa, z.s. </t>
  </si>
  <si>
    <t xml:space="preserve">Cílem pořízení informačního a technologického vybavení knihovny je umožnit klientům přístup z kontaktních studoven  v Praze a Brně. Knihovním systémem Tritius získáme katalogizační informační systém nové generace, webový a dostupný z celého světa.  Zprovoznění knihovního systému Tritius znamená: umožnění přístupu ke knihovním zdrojům; zjednodušení a zkvalitnění, zrychlení práce se svazky; rozšíření nabízených služeb pro veřejnost                                                                                                                         </t>
  </si>
  <si>
    <t>Obec Libuň</t>
  </si>
  <si>
    <t>Libuň 27</t>
  </si>
  <si>
    <t>Libuň</t>
  </si>
  <si>
    <t>Zakoupením nové počítačové techniky bychom rádi zajistili pracovnici knihovny jednodušší práci v knihovním systému. Našim uživatelům kvalitnější, rychlejší informační služby.</t>
  </si>
  <si>
    <t>Masarykova 90</t>
  </si>
  <si>
    <t>Valašské Meziříčí</t>
  </si>
  <si>
    <t>Vsetín</t>
  </si>
  <si>
    <t>Dostupnost informací pro zdravotně postižené občany</t>
  </si>
  <si>
    <t>Projekt řeší dostupnost knihovních a informačních služeb pro občany se zdravotním postiženým - především pro zrakově či sluchově postižené a seniory zakoupením počítače se softwarem ZoomText, hlas, scan do oddělení zvukové knihovny s přístupem do online katalogu knihovny a na internet, a dále přepážkových (k výpůjčním pultům) indukčních smyček pro sluchově postižené.</t>
  </si>
  <si>
    <t>Knihovna jako vzdělávací centrum</t>
  </si>
  <si>
    <t>Rozšířením počítačových stanic veřejného internetu, zřízením učebny a instalováním počítačů s přístupem do katalogu naší knihovny dojde ke zkvalitnění a rozšíření služeb naší knihovny. Ve vzdělávání  se zaměřujeme na čtenářskou, informační/mediální a počítačovou gramotnost. Využití uplatníme také u studentů Univerzity třetího věku. Vzdělávací programy připravujeme pro školky, školy, družiny, místní spolky sdružující seniory, neziskové organizace pracujícími s klienty zdravotně postiženými, širokou veřejnost.</t>
  </si>
  <si>
    <t>Centrum kultury a vzdělávání Blatná</t>
  </si>
  <si>
    <t>nám. Míru 212</t>
  </si>
  <si>
    <t>Blatná</t>
  </si>
  <si>
    <t>Strakonice</t>
  </si>
  <si>
    <t>Pokračování v automatizaci Knihovny Městského muzea Blatná</t>
  </si>
  <si>
    <t>Knihovna Městského muzea Blatná se zapojila do kooperace mezi knihovnami v roce 2012, kdy přešla na systém CLAVIUS. Postupně inovovala výpočetní techniku a rozjela vlastní online katalog, který zpřístupnil návštěvníkům celý knižní fond knihovny. Během provozu badatelny se objevila potřeba vícero pracovních počítačů (nyní je 1 PC mladší 2 let), aby případné pomocné síly (dobrovolníci, stážisti apod.) měly dostatečné pracovní podmínky pro katalogizaci, opravy autorit, revizi knihovního fondu.</t>
  </si>
  <si>
    <t>Město Manětín</t>
  </si>
  <si>
    <t>Manětín 89</t>
  </si>
  <si>
    <t>Manětín</t>
  </si>
  <si>
    <t>Přechod na knihovní systém KOHA, implementace online katalogu VuFind a obnova technického vybavení</t>
  </si>
  <si>
    <t>Přechodem z knihovního systému CODEX na nový open-source knihovní systém KOHA a instalací online katalogu Vu Find, chceme zásadně zvýšit úroveň uživatelského komfortu a zajistit kvalitu bibliografických záznamů. KOHA ve spojení s online katalogem splňují knihovnické a technické standardy. Nové technické vybavení bude sloužit ke zkvalitnění služeb pro uživatele knihovny.</t>
  </si>
  <si>
    <t>Město Ledeč nad Sázavou</t>
  </si>
  <si>
    <t>Husovo  náměstí 7</t>
  </si>
  <si>
    <t>Ledeč nad Sázavou</t>
  </si>
  <si>
    <t>Obec Litvínovice</t>
  </si>
  <si>
    <t>Litvínovice 39</t>
  </si>
  <si>
    <t>Litvínovice</t>
  </si>
  <si>
    <t>Podpora automatizace Obecní knihovny Šindlovy Dvory</t>
  </si>
  <si>
    <t>Obecní knihovna Šindlovy Dvory se v roce 2018 zapojila do regionálního automatizovaného knihovního systému provozovaného Jihočeskou vědeckou knihovnou v Českých Budějovicích pro knihovny svého regionu. V knihovně je ale pouze jeden počítač, který nyní slouží pro provoz AKS i pro veřejný přístup k internetu. Knihovnice by potřebovala samostatný počítač na provoz AKS. Preferuje notebook pro možné využití při akcích pro veřejnost.</t>
  </si>
  <si>
    <t>Městys Sloup</t>
  </si>
  <si>
    <t>Sloup</t>
  </si>
  <si>
    <t>Přechod na systém Tritius REKS a doplnění vybavení</t>
  </si>
  <si>
    <t>Obec Skalice nad Svitavou</t>
  </si>
  <si>
    <t>Skalice nad Svitavou 48</t>
  </si>
  <si>
    <t>Skalice nad Svitavou</t>
  </si>
  <si>
    <t>Dokončení automatizace v knihovně obce Skalice nad Svitavou</t>
  </si>
  <si>
    <t>V současné době jsou v knihovně 2 stolní počítače (z toho 1 již 2 měsíce nefunkční). Oba jsou již více než 10 let staré s již nepodporovaným operačním systémem Windows XP. Rádi bychom pořídili výpůjční modul knihovního systému a pro jeho provoz potřebujeme nejen lepší počítače, ale i tiskárnu a čtečku čarových kódů.</t>
  </si>
  <si>
    <t>Obec Hořiněves</t>
  </si>
  <si>
    <t>Hořiněves 73</t>
  </si>
  <si>
    <t>Hořiněves</t>
  </si>
  <si>
    <t>Zkvalitnění knihovnických služeb v Hořiněvsi</t>
  </si>
  <si>
    <t xml:space="preserve">Cílem projektu je zkvalitění knihovnických služeb a vzdělávacích aktivit v obci Hořiněves, jehož dosáhneme   přechodem na  knihovní systém Tritius, pořízením nového počítače, včetně licencí pro Office, projekčního plátna a dataprojektoru.  </t>
  </si>
  <si>
    <t>Zkvalitnění technického vybavení Městské knihovny Blatná</t>
  </si>
  <si>
    <t xml:space="preserve">Cílem tohoto projektu je zkvalitnění technického vybavení pro čtenáře a uživatele Městské knihovny Blatná.  Pořízením nových notebooků, které poslouží dětským a dospělým čtenářům, dosáhneme zlepšení služby při jejich vyhledávání v on-line katalogu knih i na internetu. V současné době mají naši uživatelé v knihovně možnost využívání 4 notebooků, které jsou již zastaralé, nevyhovující a neposkytují kvalitní vyhledávání. Pořízením alespoň dvou nových notebooků bychom zdokonalili službu pro naše uživatele. </t>
  </si>
  <si>
    <t>Městská knihovna Třeboň</t>
  </si>
  <si>
    <t>Chelčického 2</t>
  </si>
  <si>
    <t>Třeboň</t>
  </si>
  <si>
    <t>Zlepšení regionální kooperace pomocí implementace regionálního knihovního systému. V první vlně dojde k připojení 8 knihoven v rámci regionu včetně přenosu veškerých dat z původních systému (3 knihovny) + 5 knihoven bude pomocí projektu zautomatizováno. Nákup čteček čárových kódů pro neprofesionální knihovny.</t>
  </si>
  <si>
    <t>Město Vamberk</t>
  </si>
  <si>
    <t>Husovo náměstí 1</t>
  </si>
  <si>
    <t>Vamberk</t>
  </si>
  <si>
    <t>Rychnov nad Kněžnou</t>
  </si>
  <si>
    <t>Nový knihovní systém KOHA</t>
  </si>
  <si>
    <t>Přechod na nový systém KOHA, který poskytne knihovně otevřený integrovaný systém podporující požadované knihovnické standardy a v blízké budoucnosti půjčování i e-knih</t>
  </si>
  <si>
    <t>Hlavní třída 370/3</t>
  </si>
  <si>
    <t>Podpora technického vybavení vzdělávací učebny</t>
  </si>
  <si>
    <t>Knihovna chce projektem podpořit svůj proces transformace i na centrum celoživotního vzdělávání. Minulý rok jsme zařídili učebnu pro účely vzdělávání, kterou nyní díky projektu chceme technologicky podpořit, a to pořízením notebooku a přenosného reproduktoru s mikrofonem. Technické vybavení bude sloužit vzdělávacím účelům - univerzitě třetího věku, kurzům, literárním akcím apod.</t>
  </si>
  <si>
    <t>Městská knihovna Lanškroun</t>
  </si>
  <si>
    <t>nám. A. Jiráska 142</t>
  </si>
  <si>
    <t>Lanškroun</t>
  </si>
  <si>
    <t>Podpora zahájení výpůjček e-knih v českém jazyce</t>
  </si>
  <si>
    <t>V roce 2019 bude knihovna přecházet na nový knihovní systém Koha, který umožňuje půjčování e-knih.  Z tohoto důvodu bychom rádi rozšířili naši nabídku služeb o půjčování elektronických knih z nabídky společnosti  Palmknihy – eReading s.r.o.</t>
  </si>
  <si>
    <t>Zavedení cloudového open-source knihovního systému Koha, s jehož implementací knihovna získá otevřený integrovaný systém podporující požadované knihovnické a technické standardy a nový on-line katalog a podporující půjčování e-knih. Nové technické vybavení (2 PC sestavy).</t>
  </si>
  <si>
    <t>Obec Mašovice</t>
  </si>
  <si>
    <t>Mašovice 52</t>
  </si>
  <si>
    <t>Znojmo</t>
  </si>
  <si>
    <t>Pořízení prezentačního zařízení pro Obecní knihovnu v Mašovicích a zakoupení výpůjčního protokolu</t>
  </si>
  <si>
    <t>Obecní knihovna v Mašovicích chce posílit svou komunitní roli pořádáním kulturně-vzdělávacích aktivit a workshopů. V rámci projektu hodláme zakoupit dataprojektor, promítací plátno a výpůjční protokol systému Clavius REKS. Záměrem projektu je rozšíření nabídky a zkvalitnění služeb uživatelům.</t>
  </si>
  <si>
    <t>Obec Skuhrov nad Bělou</t>
  </si>
  <si>
    <t>Skuhrov nad Bělou 84</t>
  </si>
  <si>
    <t>Skuhrov nad Bělou</t>
  </si>
  <si>
    <t>Přechod z knihovního systému Clavius na Tritius REKS v Obecní knihovně Skuhrov nad Bělou</t>
  </si>
  <si>
    <t>Přechodem z knihovního systému Clavius na knihovní systém Tritius REKS získáme informační systém nové generace, webový a dostupný z celého světa. Tritius je také úplný knihovní systém. Je nástupcem systému Clavius - nejrozšířenějšého knihovního systému v ČR a SR.</t>
  </si>
  <si>
    <t>Obec Nišovice</t>
  </si>
  <si>
    <t>Nišovice 18</t>
  </si>
  <si>
    <t>Nišovice</t>
  </si>
  <si>
    <t>Technické vybavení nově zřízené knihovny v Nišovicích</t>
  </si>
  <si>
    <t>Obec Nišovice v roce 2018 otevřela nově knihovnu v obci. Připojila se do regionálního systému AKS Clavius REKS regionu Strakonice. Pro automatizovaný provoz knihovny potřebuje dokoupit techniku.</t>
  </si>
  <si>
    <t>Technologické vybavení pro zrychlení a zlepšení služeb uživatelům</t>
  </si>
  <si>
    <t>Masarykova veřejná knihovna Vsetín</t>
  </si>
  <si>
    <t>Dolní náměstí 1356</t>
  </si>
  <si>
    <t xml:space="preserve">Zavedení RFID technologie v Masarykově veřejné knihovně Vsetín – dětské knihovny Luh a Rokytnice; Hudební knihovna, SelfCheck </t>
  </si>
  <si>
    <t>Cílem projektu je zavedení systému RFID v dětských sídlištních pobočkách – knihovna v Luhu a v Rokytnici a také v hudební knihovně Masarykovy veřejné knihovny Vsetín, díky kterému se zvýší úroveň poskytovaných knihovnických služeb uživatelům a zlepší se ochrana fondu. Zrychlí se výpůjční proces a přehled o stavu knihovního fondu. Zrychlení a zefektivnění výpůjčního procesu zajistí i zařízení pro samoobslužné výpůjčky a vracení. Knihovníci budou mít více prostoru pro kvalifikovanou odbornou práci s uživateli.</t>
  </si>
  <si>
    <t xml:space="preserve">Modernizace a zkvalitnění služeb MVK jako komunitního centra celoživotního vzdělávání </t>
  </si>
  <si>
    <t>Cílem projektu je modernizace a zlepšení technologického vybavení vsetínské knihovny jako komunitního centra vzdělávání. Pro potřebu realizace přednášek, kurzů, informačního vzdělávání, virtuální univerzity 3. věku a dalších vzdělávacích akcí určených dětem, studentům, seniorům a dalším uživatelským skupinám, bude pořízena 3D tiskárna včetně pracovní stanice, na které bude nainstalován software.</t>
  </si>
  <si>
    <t>Město Dubá</t>
  </si>
  <si>
    <t>Masarykovo náměstí 138</t>
  </si>
  <si>
    <t>Dubá</t>
  </si>
  <si>
    <t>Modernizace technického vybavení a zkvalitnění knihovních služeb v Místní knihovně v Dubé</t>
  </si>
  <si>
    <t>Jedná se  již o zastaralou techniku, nevyhovuje také softwarové vybavení PC. K bezchybnému fungování automatizovaných knihovnických činností by měla sloužit také nová technika, kterou chce Město Dubá prostřednictvím projektu získat. Technika bude využita také na rozvíjení kulturní a vzdělávací činnosti .Jedná se  již o zastaralou techniku, nevyhovuje již také softwarové vybavení PC.</t>
  </si>
  <si>
    <t>Obec Hradčovice</t>
  </si>
  <si>
    <t>Hradčovice 168</t>
  </si>
  <si>
    <t>Hradčovice</t>
  </si>
  <si>
    <t>PC stanice pro uživatele veřejného internetu</t>
  </si>
  <si>
    <t xml:space="preserve">Zakoupením nového PC chceme zlepšit podmínky uživatelům v práci s internetem, aby svou rychlostí a technickými parametry odpovídal současným požadavkům. </t>
  </si>
  <si>
    <t>Náměstí 1</t>
  </si>
  <si>
    <t>Kašperské Hory</t>
  </si>
  <si>
    <t>Pořízení výkonnější PC sestavy do knihovny pro bezproblémové fungování systému Tritius</t>
  </si>
  <si>
    <t>V roce 2018 přešla Městská knihovna Kašperské Hory na nový knihovní systém Tritius. V té souvislosti vyvstala potřeba pořídit novou výkonější PC sestavu včetně sotfwaru a tiskárny na doklady, aby bylo zajištěno bezproblémové fungování nového systému. Po zprovoznění systému Tritius bylo zjištěno, že stávající PC dostatečně neodpovídá jeho zvýšeným technickým nárokům.</t>
  </si>
  <si>
    <t>Městská knihovna Rokycany</t>
  </si>
  <si>
    <t>Masarykovo náměstí 83/I</t>
  </si>
  <si>
    <t>Rokycany</t>
  </si>
  <si>
    <t>Modernizace technického vybavení internetového oddělení</t>
  </si>
  <si>
    <t>Cílem projektu je zkvalitnění a rozšíření poskytovaných služeb v internetovém oddělení pro dospělé čtenáře, a to poskytnutím možnosti tisku a kopírování dokumentů formátu A3  a obnovou  tří počítačových stanic veřejného internetu</t>
  </si>
  <si>
    <t>Městská knihovna Břeclav, příspěvková organizace</t>
  </si>
  <si>
    <t>Národních hrdinů 16/9</t>
  </si>
  <si>
    <t>Cílem projektu je  pomocí moderní techniky zlepšit způsoby práce s dětmi a mládeží na pobočce Stará Břeclav</t>
  </si>
  <si>
    <t>Město Brandýs nad Orlicí</t>
  </si>
  <si>
    <t>Náměstí Komenského 203</t>
  </si>
  <si>
    <t>Brandýs nad Orlicí</t>
  </si>
  <si>
    <t>Přechodem na open source knihovní systém KOHA knihovna získá moderní světový systém, který podporuje knihovní standardy, umožňuje půjčování e-knih a zvyšuje úroveň uživatelského komfortu.</t>
  </si>
  <si>
    <t>Knihovna Eduarda Petišky</t>
  </si>
  <si>
    <t>Brandýs nad Labem - Stará Boleslav</t>
  </si>
  <si>
    <t>Cílem projektu je zkvalitnění  služeb uživatelům nabídkou webového informačního systému nové generace. který nabízí také komfortní prostředí pro knihovníky přístupné kdykoliv a odkudkoliv. Zvolená forma Tritius jako služba (SaaS) je ekonomicky nejvýhodnější a šetří prostředky v oblasti správy sítě a serverů. Systém bude provozován na sólo hostingu Knihovnou Eduarda Petišky a 4  knihovnami zapojenými do  systému REKS.  Dotace je požadována pouze na implementaci systému, nezahrnuje provozní náklady!</t>
  </si>
  <si>
    <t>Muzeum města Brna, příspěvková organizace</t>
  </si>
  <si>
    <t>Špilberk 210/1</t>
  </si>
  <si>
    <t>Brno</t>
  </si>
  <si>
    <t>Brno-město</t>
  </si>
  <si>
    <t>Pořízení nového knihovního systému Verbis 2.0 do 50 tisíc titulů</t>
  </si>
  <si>
    <t>Zavedení knihovnického systému Verbis a katalogu Portaro (opuštění dosud používaného systému BACH - nevyhovující novým standardům veřejné knihovní katalogizace), který umožní zkvalitnit jednotlivé katalogizační záznamy, zařazení do standardních knihovních systémů a zpřístupnění specializovaného fondu knihovny Muzea města Brna prostřednictvím on-line katalogu. Následné postupné začlenění do systému odborných knihoven v rámci kooperace knihoven ČR.</t>
  </si>
  <si>
    <t>Mariánské náměstí 2187</t>
  </si>
  <si>
    <t>Uherský Brod</t>
  </si>
  <si>
    <t>Modernizace datového a souborového serveru, modernizace veřejných PC stanic</t>
  </si>
  <si>
    <t>Cílem projektu je: výměna serveru knihovny, na kterém běží knihovní systém Clavius, výměna veřejných PC stanic, bezpečnost dat, zkvalitnění služeb ve směru k uživatelům a zavedení dalších navazujících služeb.</t>
  </si>
  <si>
    <t>Městys Nový Hrozenkov</t>
  </si>
  <si>
    <t>Nový Hrozenkov</t>
  </si>
  <si>
    <t>Modernizace automatizovaného knihovního systému firmy KP SYS</t>
  </si>
  <si>
    <t>Obecní knihovna Nový Hrozenkov v současné době využívá zastaralý knihovní systém KPWIN-SQL, verzi 1.0. Naším cílem je přejít na moderní knihovnický systém Verbis a webový katalog Portaro, který odpovídá dnešním potřebám knihovny a je přizpůsobený novým nařízením GDPR. Program bychom také chtěli doplnit moduly Akvizice a MVS, které nemáme, a které by jistě byly vítanými pomocníky při zpracování agendy.</t>
  </si>
  <si>
    <t>Kpt. Jaroše 107/15</t>
  </si>
  <si>
    <t>Boskovice</t>
  </si>
  <si>
    <t>Modernizace softwarového a technického vybavení knihovny</t>
  </si>
  <si>
    <t>Zajištění obnovy, úrovně, výkonu a zabezpečení operačního systému Windows Server. Vlastníme zastaralý  Windows server 2008, v roce 2020 skončí jeho podpora, což by pro nás znamenalo konec pravidelných aktualizací zabezpečení. Pro vyšší úroveň zabezpečení, výkonu a inovaci je potřeba zakoupit vyšší verzi tedy Windows server 2019 + licence CAL (podle počtu uživatelů). Současně bychom rádi modernizovali některé zastaralé a neplnohodnotné technické vybavení a dokoupili techniku, která umožní komfortní práci v AKS Tritius v knihovnách regionu Blansko.</t>
  </si>
  <si>
    <t>Městská knihovna Rtyně v Podkrkonoší</t>
  </si>
  <si>
    <t>nám. Horníků 440</t>
  </si>
  <si>
    <t>Rtyně v Podkrkonoší</t>
  </si>
  <si>
    <t xml:space="preserve">Přechodem na knihovní systém Tritius získá naše knihovna plně webový systém použitelný odkudkoli bez omezení. Získáme moderní a rychlé uživatelské rozhraní, webový katalog podporující mobilní zařízení, výpůjční protokol vylepšený o nové funkce a podporu funkcí umožňující napojení na on-line databáze, s možností budoucího zapojení do CPK. To vše přinese vylepšení služeb a podpoří zájem čtenářů o služby naší knihovny.
</t>
  </si>
  <si>
    <t>Obec Myslibořice</t>
  </si>
  <si>
    <t>Myslibořice 14</t>
  </si>
  <si>
    <t>Myslibořice</t>
  </si>
  <si>
    <t>Zlepšení podmínek knihovny pro komunitní práci v obci Myslibořice</t>
  </si>
  <si>
    <t xml:space="preserve">Pořízení nového technického vybavení za účelem zkvalitnění nabízených služeb pro účely vzdělávání seniorů, dětí a ostatních skupin občanů naší obce. </t>
  </si>
  <si>
    <t>Středočeská vědecká knihovna v Kladně, příspěvková organizace</t>
  </si>
  <si>
    <t>Gen. Klapálka 1641</t>
  </si>
  <si>
    <t>Kladno</t>
  </si>
  <si>
    <t>Druhá etapa v zavedení RFID technologie</t>
  </si>
  <si>
    <t>RFID technologie je v současnosti považována za nástupce čárových kódů. Slouží ke snadné identifikaci knihovních jednotek a značně urychluje práci s fondem knihovny. Zavedení RFID technologie je jedna z cest, jak usnadnit a zároveň zkvalitnit služby poskytované veřejnosti, urychlí manipulaci s fondem, je předpokladem pro zavedení samoobslužného výpůjčního procesu.</t>
  </si>
  <si>
    <t>Palackého 172</t>
  </si>
  <si>
    <t>Bojkovice</t>
  </si>
  <si>
    <t>Městská knihovna z Clavia do Tritia</t>
  </si>
  <si>
    <t>Cílem projektu je přechod z dosavadního knihovního systému Clavius na nový moderní systém Tritius. V rámci projektu bude rovněž nově zřízen elektronický katalog pro fond Městské knihovny v městských částech Přečkovice a Bzová, kde dosud chybí.</t>
  </si>
  <si>
    <t>Městská knihovna Litvínov</t>
  </si>
  <si>
    <t>Soukenická 982</t>
  </si>
  <si>
    <t>Litvínov</t>
  </si>
  <si>
    <t>Most</t>
  </si>
  <si>
    <t>Rozšíření služeb pro čtenáře Městské knihovny Litvínov prostřednictvím vracení knih do biblioboxu</t>
  </si>
  <si>
    <t>Hlavním cílem je nadstandardní technologické vybavení knihovny, díky němuž se rozšíří možnost vracení knih i po dobu, kdy je knihovna uzavřena, prostřednictvím nákupu biblioboxu. Zefektivní se návratnost knih v termínu výpůjční lhůty a zpřístupnění dalším čtenářům.</t>
  </si>
  <si>
    <t>Městská knihovna Česká Třebová</t>
  </si>
  <si>
    <t>Smetanova 173</t>
  </si>
  <si>
    <t>Česká Třebová</t>
  </si>
  <si>
    <t>Předprodukční testování možností a produkční nasazení Elasticsearch v otevřeném knihovním systému Koha</t>
  </si>
  <si>
    <t>Tímto projektem chceme zefektivnit a zkvalitnit služby poskytované našim uživatelům otevřeným knihovním systémem Koha a katalogem VuFind.</t>
  </si>
  <si>
    <t>Obec Třeština</t>
  </si>
  <si>
    <t>Třeština 10</t>
  </si>
  <si>
    <t>Třeština</t>
  </si>
  <si>
    <t>Zahájení automatizace v Obecní knihovně Třeština, připojení k regionálnímu serveru Městské knihovny Mohelnice</t>
  </si>
  <si>
    <t xml:space="preserve">Obecní knihovna v Třeštině je velmi dobře fungující knihovnou ve středisku Mohelnice. Cílem projektu je automatizace knihovny prostřednictvím připojení k regionálnímu serveru v Mohelnici vzdáleným terminálem a zahájení on-line výpůjčních služeb uživatelům. </t>
  </si>
  <si>
    <t>Obec Jablůnka</t>
  </si>
  <si>
    <t>Jablůnka 365</t>
  </si>
  <si>
    <t>Jablůnka</t>
  </si>
  <si>
    <t>"Doplnění technického a programového vybavení v Základní knihovně Jablůnka"</t>
  </si>
  <si>
    <t>Zakoupením další licence programu Verbis a příslušného technického dovybavení bude umožněna dvěma pracovnicím knihovny dostupnost práce s knihovním fondem, statistikami, možností práce s databází, slučování duplicitních záznamů, aktualizace záznamů a autorit nezávisle na možnosti přístupu k jedinému PC, který je dosud v rámci knihovnických služeb k dispozici.</t>
  </si>
  <si>
    <t>Městská knihovna Blansko</t>
  </si>
  <si>
    <t>Rožmitálova 2302/4</t>
  </si>
  <si>
    <t xml:space="preserve">Přechod z AKS Clavius na Tritius </t>
  </si>
  <si>
    <t xml:space="preserve">Přechodem na knihovní systém Tritius získá naše knihovna plně webový systém použitelný odkudkoli bez omezení. Získáme moderní a rychlé  uživatelské rozhraní, webový katalog podporující mobilní zařízení, výpůjční protokol vylepšený o nové funkce a podporu funkcí umožňující napojení na on-line databáze. Získáme systém s garancí dlouhodobého vývoje.To vše přinese vylepšení služeb a podpoří zájem čtenářů o služby naší knihovny. </t>
  </si>
  <si>
    <t>Obec Rudice</t>
  </si>
  <si>
    <t>Rudice 109</t>
  </si>
  <si>
    <t>Rudice</t>
  </si>
  <si>
    <t>Modernizace služeb knihovny jako komunitního centra obce</t>
  </si>
  <si>
    <t>Cílem projektu je vytvoření podmínek pro vzdělávání a kulturní život obce. Zakoupením notebooku, dataprojektoru, promítacího plátna a zvukového zařízení bychom rádi vytvořili podmínky pro pořádání akcí a programů, jak pro děti tak i pro dospělé občany naší obce.</t>
  </si>
  <si>
    <t>Město Loket</t>
  </si>
  <si>
    <t>T. G. Masaryka 1</t>
  </si>
  <si>
    <t>Loket</t>
  </si>
  <si>
    <t>Aktualizace uživatelského SW a obnova technického vybavení</t>
  </si>
  <si>
    <t>Cílem tohoto projektu je modernizace technologií pro správu pracovního prostředí, odstranění
potencionálních bezpečnostních hrozeb v podobně zastaralého operačního systému. V rámci obměny IT zařízení dojde také k výměně nejstarších tenkých klientů- s ohledem na zvyšující se nároky na výkon a zabezpečení je tento krok nevyhnutelný.</t>
  </si>
  <si>
    <t>Město Vítkov</t>
  </si>
  <si>
    <t>náměstí Jana Zajíce 7</t>
  </si>
  <si>
    <t>Vítkov</t>
  </si>
  <si>
    <t>Knihovní informační systém Clavius, který Městská knihovna ve Vítkově používá od roku 2002, v současné době již technologicky zaostává za požadavky a potřebami moderní společnosti. S přechodem ke knihovnímu informačnímu systému Tritius, jako webovému informačnímu systému nové generace, očekáváme zkvalitnění poskytování informačních služeb, zavedení nových trendů a technologií  pro uživatele knihovny a zvýšení efektivity práce s knihovním fondem.</t>
  </si>
  <si>
    <t>Městys Doudleby nad Orlicí</t>
  </si>
  <si>
    <t>Dukelská 68</t>
  </si>
  <si>
    <t>Doudleby nad Orlicí</t>
  </si>
  <si>
    <t>Přechodem naTritius získáme katalogizační informační systém nové generace. Tritius podporuje hlavní mezinárodní knihovnické standardy MARC 21 a RDA. Je navržen a optimalizován s ohledem na nové technologie hromadného zpracování  Umožňuje půjčování e-knih a další nové služby pro čtenáře.</t>
  </si>
  <si>
    <t>Městská knihovna Semily, příspěvková organizace</t>
  </si>
  <si>
    <t>Tyršova 49</t>
  </si>
  <si>
    <t>Semily</t>
  </si>
  <si>
    <t>Počítačové vybavení semilské knihovny</t>
  </si>
  <si>
    <t xml:space="preserve">V roce 2017 již byla obměněno 5 počítačů knihovnic z prostředků od zřizovatele. Nyní je nutná výměna části počítačů pro veřejnost a nákup nového HW a SW vybavení, oprava stávajících není ekonomická. Důvodem jsou množící se stížnosti čtenářů na nefunkčnost, nekompabilitu programů a chybovost. Zároveň žádost doplňuje pořízení dvou pc sestav pro prohlížení katalogů na nově vytvořených místech knihovny (přistoupeno z důvodu členitosti, 1 katalog nestačí), termotiskárny a čtečky pro knihovnice po 2 kusech. </t>
  </si>
  <si>
    <t>Obec Jezdkovice</t>
  </si>
  <si>
    <t>Jezdkovice 32</t>
  </si>
  <si>
    <t>Jezdkovice</t>
  </si>
  <si>
    <t>Automatizace výpůjčního procesu v Místní knihovně Jezdkovice</t>
  </si>
  <si>
    <t>Výpůjční proces v Místní knihovně Jezdkovice nebyl dosud automatizován.Zavedením automatického knihovního systému Clavius do výpůjčního procesu službu pro čtenáře zrychlíme a zefektivníme.</t>
  </si>
  <si>
    <t>Městská knihovna v Chebu, příspěvková organizace</t>
  </si>
  <si>
    <t>Obrněné brigády 615/1</t>
  </si>
  <si>
    <t>Automatizace Obecní knihovny Krásná - licence eVerbis</t>
  </si>
  <si>
    <t>Městská knihovna v Chebu používá AKS Verbis a je plně automatizovaná V roce 2009 se za podpory VISK 3 začalo s automatizací neprofesionálních knihoven okresu. V současné době AKS používá 21 těchto knihoven. Na základě jednání se zřizovatelem  obecní knihovny  plánujeme automatizovat další, nově otevřenou knihovnu, která se chce do systému zapojit.</t>
  </si>
  <si>
    <t>Knihovna města Olomouce, příspěvková organizace</t>
  </si>
  <si>
    <t>Implementace RFID technologie v Knihovně města Olomouce - III.etapa</t>
  </si>
  <si>
    <t>Projekt je další plánovanou etapou v automatizaci knihovny - zlepší zabezpečení knihovního fondu formou RFID technologie, tentokrát  na velkých pobočkách, následně pak zrychlí obsluhu čtenáře formou samoobslužného půjčování.</t>
  </si>
  <si>
    <t>Masarykova demokratická akademie, z. s.</t>
  </si>
  <si>
    <t>Hybernská 1033/7</t>
  </si>
  <si>
    <t xml:space="preserve">Hlavním cílem projektu je implementace na knihovní systém cloudového typu ve formě SaaS s online katalogem, zabezpečit knihovní standardy OAI/PMH, Z39.50, přejít na doporučený zabezpečený protokol HTTPS a nastavit zálohování knihovních dat. Po zkatalogizování fondu je plánováno spustit výpůjčky. Správa knihovního systému bude řešena formou systému jako služby.  </t>
  </si>
  <si>
    <t>Jeronýmova 517</t>
  </si>
  <si>
    <t>Turnov</t>
  </si>
  <si>
    <t>Bibliobox čtenářům</t>
  </si>
  <si>
    <t>Projekt má za úkol přinést čtenářům další rozšířenou službu: využívat bibliobox pro vracení knih, když je knihovna zavřena.</t>
  </si>
  <si>
    <t xml:space="preserve">Kooperační projekt: Mobilní aplikace jako knihovní katalog </t>
  </si>
  <si>
    <t>Knihovna má zájem o nativní mobilní aplikaci, která by byla ekvivalentním prostředím pro čtenáře jako je webový knihovní katalog.</t>
  </si>
  <si>
    <t>Knihovna města Hradce Králové</t>
  </si>
  <si>
    <t>Wonkova 1262/1a</t>
  </si>
  <si>
    <t>Prezentační technika pro kulturní a vzdělávací akce knihovny</t>
  </si>
  <si>
    <t>Zajištění standardní prezentační techniky pro pobočky knihovny. Na pobočkách knihovny probíhá řad kulturních akcí s promítáním pro širokou veřejnost a specializované vzdělávací programy pro školy. Doposud se vozí 1 mobilní set po řadě lokací, což je z hlediska provozu velmi nefektivní, 2 pobočky nemohou mít akci s využitím techniky zároveň aj. Projekt zajistí pobočkám knihovny a tedy i uživatelům z obsluhované lokality rovné příležitosti pro pořádání a navštívení kulturních a vzdělávacích akcí přímo v místě, kde žijí nebo pracují.</t>
  </si>
  <si>
    <t>Obec Petřvald</t>
  </si>
  <si>
    <t>Petřvald 1 - Petřvald č. p. 175</t>
  </si>
  <si>
    <t>Petřvald</t>
  </si>
  <si>
    <t xml:space="preserve">V rámci rekonstrukce bývalé prodejny v místní části Petřvaldík na kulturní středisko a knihovnu plánuje obec současně realizovat obnovu technického vybavení pobočky v Petřvaldíku. Knihovna se přestěhuje do zrekonstruovaných prostor, které budou větší, nabídnou bezbariérový přístup a také možnost využívat k organizaci kulturních a vzdělávacích akcí kulturní místnost. </t>
  </si>
  <si>
    <t>Knihovna otevřená všem!</t>
  </si>
  <si>
    <t xml:space="preserve">Jsme nově vzniklou základní knihovnou se specializovaným knihovním fondem. Máme zkatalogizován knihovní fond obsahující přes dva tisíce knih a na další katalogizaci pracujeme. Cílem našeho projektu je zajistit odpovídající technické vybavení pro čtenáře odpovídající 21. století - pořízení PC sestavy a multifunkční zařízení. </t>
  </si>
  <si>
    <t>Obec Křižovatka</t>
  </si>
  <si>
    <t>Křižovatka 103</t>
  </si>
  <si>
    <t>Křižovatka</t>
  </si>
  <si>
    <t>Obec Nová Ves</t>
  </si>
  <si>
    <t>Hůrka 130</t>
  </si>
  <si>
    <t>Nová Ves</t>
  </si>
  <si>
    <t>Obecní knihovna Nová Ves v roce 2013 zahájila automatizaci provozu knihovny. Zakoupila AKS Clavius a začala zpracovávat fond.  Od roku 2014 je provoz knihovny plně automatizován. Nyní je v situaci, kdy AKS Clavius přestává být vyvíjen. Jihočeská vědecká knihovna zahájila provoz regionálního AKS a Obecní knihovna Nová Ves by se do něj chtěla zapojit. K tomu potřebuje obnovit techniku v knihovně. Zároveň žádá o nákup dataprojektoru, který by využila pro akce pro veřejnost, které pořádá.</t>
  </si>
  <si>
    <t>Městská knihovna Děčín, příspěvková organizace</t>
  </si>
  <si>
    <t>Karla Čapka 1441/3</t>
  </si>
  <si>
    <t>Děčín I.</t>
  </si>
  <si>
    <t xml:space="preserve">Městská knihovna Děčín v současné době organizuje velké množství kurzů, přednášek, besed a mnoho dalších čtenářských aktivit, kde by veřejnost uvítala možnost shlédnutí ukázek, případně i celého záznamu z akce - jak v místě tak i prezentovaný prostřednictvím webu. Systém by byl využíván i pro video upoutávky ve vstupních prostorách knihovny, případně i na webu na chystané akce. Další význam by mělo - vedle již prováděné fotodokumentace - k AV streamování a archivování významných aktivit. </t>
  </si>
  <si>
    <t>Město Chlumec nad Cidlinou</t>
  </si>
  <si>
    <t>Klicperovo náměstí 64</t>
  </si>
  <si>
    <t>Chlumec nad Cidlinou</t>
  </si>
  <si>
    <t>Přechod na novou generaci knihovního systému pro knihovnu města Chlumec nad Cidlinou</t>
  </si>
  <si>
    <t>Město Mikulov</t>
  </si>
  <si>
    <t>Mikulov</t>
  </si>
  <si>
    <t>Modernizace služeb Městské knihovny Mikulov</t>
  </si>
  <si>
    <t>Cílem projektu je zlepšení  IT vybavení Městské knihovny. Obnova techniky umožní rozšíření a zkvalitnění nabízených služeb MK jako centra vzděláván v oblasti digitální gramotnosti.  Instalace RFID systému včetně samoobslužného boxu zefektivní práci knihovnic a současně se zvýší zabezpečení knihovního fondu. Využívání moderních informačních technolgii ma za cíl přílákat více čtenářů.Instalace nového serveru zvýší v neposlední řadě zabezpeční zrpacovávaných dat a umožní využívání nových SW.</t>
  </si>
  <si>
    <t>K3 Bohumín, příspěvková organizace</t>
  </si>
  <si>
    <t>Studentská 781</t>
  </si>
  <si>
    <t>Bohumín</t>
  </si>
  <si>
    <t>Karviná</t>
  </si>
  <si>
    <t>Zkvalitnění služeb knihovny jako komunitního a vzdělávacího centra</t>
  </si>
  <si>
    <t xml:space="preserve">Projekt umožní obnovit zastaralé počítačové – internetové stanice napojené na stávající tiskárny a skenery tak, aby splňovaly zvyšující se počty požadavků uživatelů knihovny. Dojde k výraznému zkvalitnění úrovně poskytovaných služeb. Nákupem tabletů bude rozšířena stávající nabídka kurzů o práci s dotykovými zařízeními. Budeme pokračovat v trendu knihovny jakožto komunitního, moderně vybaveného centra pro širokou veřejnost. </t>
  </si>
  <si>
    <t>Winstona Churchilla 3</t>
  </si>
  <si>
    <t>Ústí nad Labem</t>
  </si>
  <si>
    <t>Otevíráme knihovnu neslyšícím</t>
  </si>
  <si>
    <t>Nákup 4 multifunkčních laptopů s dotykovou obrazovkou pro využití ve veřejně přístupných výpůjčních prostorách, které mají největší návštěvnost, případně je dlouhodobě navštěvují osoby se sluchovým postižením. Mobilní počítače budou sloužit jako prostředník tlumočnických služeb, které poskytuje nezisková organizace Tichý svět, o. p. s., která se sluchově postiženými pracuje a pomáhá jim. Projekt je dalším krokem v postupném odstraňování bariér při poskytování knihovnických služeb.</t>
  </si>
  <si>
    <t>Město Hodonín</t>
  </si>
  <si>
    <t>Masarykovo nám. 53/1</t>
  </si>
  <si>
    <t>Elektronika nejen pro mládež, ale i pro seniory</t>
  </si>
  <si>
    <t>Projekt je zaměřen na vybavení nově zakládaného oddělení pro mládež a inovaci a rozšíření a zkvaltnění nabídky kurzů.</t>
  </si>
  <si>
    <t>Městská knihovna Rožnov pod Radhoštěm, příspěvková organizace</t>
  </si>
  <si>
    <t>Bezručova 519</t>
  </si>
  <si>
    <t>Rožnov pod Radhoštěm</t>
  </si>
  <si>
    <t>Městská knihovna v Rožnově p.R. je plně automatizovanou knihovnou v rámci své hlavní budovy na Bezručově ulici. Knihovna má však dvě pobočky v okrajových částech města a jejich provoz není automatizován. Automatizací pobočky Horní Paseky chceme zvýšit komfort práce s uživateli, jednodušší evidenci výpůjček a efektivnější statistické výkaznictví.</t>
  </si>
  <si>
    <t>Mariánské náměstí 1</t>
  </si>
  <si>
    <t>Jablunkov</t>
  </si>
  <si>
    <t>Tritius propojuje čtenáře a knihovny - přechod z knihovního systému Clavius na systém Tritius</t>
  </si>
  <si>
    <t>Přechodem z knihovního systému Clavius na systém Tritius získáme katalogizační informační systém nové generace, webový a dostupný z celého světa. Můžeme jej používat na jakémkoli zařízení, stačí jen mít nainstalovaný běžný internetový prohlížeč. Webový katalog zpřístupňuje data našim uživatelům a veřejnosti v moderním kabátě.</t>
  </si>
  <si>
    <t>Městská knihovna v Třebíči</t>
  </si>
  <si>
    <t>Hasskova ul. č. 102/2</t>
  </si>
  <si>
    <t>Městská knihovna v Třebíči od roku 1993 licencovala moduly AKS Lanius, od roku 2005 Clavius firmy Lanius s.r.o. V souvislosti s ukončením vývoje tohoto systému v roce 2020 přechází na nový AKS TRITIUS téže firmy. Projekt zahrnuje nákup modulů ve stávajícím provozovaném rozsahu. TRITIUS je moderní webový systém vhodný pro řadu současných komunikačních platforem provozovaných na PC i mobilních zařízeních.Garantuje dodržování současných a budoucích knihovnických standardů a obsahuje řadu nových funkcionalit.  MěK je velkou městskou knihovnou s regionální funkcí, velikost fondu 236 214 svazků včetně výměnného fondu.</t>
  </si>
  <si>
    <t xml:space="preserve">Projekt si klade za cíl rozšířit nabídku volnočasového vzdělávání pro děti a mládež. Nabídne uživatelům robotické stavebnice jako moderní učební pomůcky pro výuku formou hry v populárních oblastech vzdělávání informatiky a robotiky. Projekt zahrnuje nákup nových počítačů pro uživatele oddělení pro děti hlavní budovy pro přístup na internet a pro praktické ukázky při vzdělávacích přednáškách i samostatných aktivitách uživatelů. Druhá část projektu je zaměřena na vytvoření technického zázemí interaktivního vzdělávání pro děti a mládež na pobočce Borovina. </t>
  </si>
  <si>
    <t>Obec Benešov</t>
  </si>
  <si>
    <t>Benešov 122</t>
  </si>
  <si>
    <t>Benešov</t>
  </si>
  <si>
    <t>Přechod na systém Tritius REKS v obci Benešov a připojení k regionálnímu systému pověřené knihovny</t>
  </si>
  <si>
    <t>Přechodem na nový systém Tritius REKS, který je nástupcem stávajícího systému Clavius získáme: moderní ,plně vybavený systém použitelný odkudkoli bez omezení, dodržování všech mezinárodních formátů, pravidel a norem vč. RDA a MARC21, přehledný a rychlý webový katalog vhodný i pro mobilní zařízení, systém od dodavatele, jehož systémy jsou nejrozšéřenější v ČR a SR a rádi bychom zakoupily novou počítačovou techniku, která bude odpovídat požadavkům na rychlý přenos dat.</t>
  </si>
  <si>
    <t>Písek 51</t>
  </si>
  <si>
    <t>Písek u Jablunkova</t>
  </si>
  <si>
    <t>Obnova IT vybavení</t>
  </si>
  <si>
    <t>Cílem projektu je obnova IT vybavení obecní knihovny a vybavení pro modernizaci vzdělávacích akcí.</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</si>
  <si>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</si>
  <si>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</si>
  <si>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</si>
  <si>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</si>
  <si>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</si>
  <si>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</si>
  <si>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</si>
  <si>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</si>
  <si>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</si>
  <si>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</si>
  <si>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</si>
  <si>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</si>
  <si>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</si>
  <si>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</si>
  <si>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</si>
  <si>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</si>
  <si>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</si>
  <si>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</si>
  <si>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</si>
  <si>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</si>
  <si>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</si>
  <si>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</si>
  <si>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</si>
  <si>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</si>
  <si>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</si>
  <si>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</si>
  <si>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</si>
  <si>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</si>
  <si>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</si>
  <si>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</si>
  <si>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</si>
  <si>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</si>
  <si>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</si>
  <si>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</si>
  <si>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</si>
  <si>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</si>
  <si>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</si>
  <si>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</si>
  <si>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</si>
  <si>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</si>
  <si>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</si>
  <si>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</si>
  <si>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</si>
  <si>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</si>
  <si>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</si>
  <si>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</si>
  <si>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</si>
  <si>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</si>
  <si>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</si>
  <si>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</si>
  <si>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</si>
  <si>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</si>
  <si>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</si>
  <si>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</si>
  <si>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</si>
  <si>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</si>
  <si>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</si>
  <si>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</si>
  <si>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</si>
  <si>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</si>
  <si>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</si>
  <si>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</si>
  <si>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</si>
  <si>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</si>
  <si>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</si>
  <si>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</si>
  <si>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</si>
  <si>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</si>
  <si>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</si>
  <si>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</si>
  <si>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</si>
  <si>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</si>
  <si>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</si>
  <si>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</si>
  <si>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</si>
  <si>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</si>
  <si>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</si>
  <si>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</si>
  <si>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</si>
  <si>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</si>
  <si>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</si>
  <si>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</si>
  <si>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</si>
  <si>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</si>
  <si>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</si>
  <si>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</si>
  <si>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</si>
  <si>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</si>
  <si>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</si>
  <si>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</si>
  <si>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</si>
  <si>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</si>
  <si>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</si>
  <si>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</si>
  <si>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</si>
  <si>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</si>
  <si>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</si>
  <si>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</si>
  <si>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</si>
  <si>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</si>
  <si>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</si>
  <si>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</si>
  <si>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</si>
  <si>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</si>
  <si>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</si>
  <si>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</si>
  <si>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</si>
  <si>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</si>
  <si>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</si>
  <si>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</si>
  <si>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</si>
  <si>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</si>
  <si>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</si>
  <si>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</si>
  <si>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</si>
  <si>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</si>
  <si>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</si>
  <si>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</si>
  <si>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</si>
  <si>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</si>
  <si>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</si>
  <si>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</si>
  <si>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</si>
  <si>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</si>
  <si>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</si>
  <si>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</si>
  <si>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</si>
  <si>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</si>
  <si>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</si>
  <si>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</si>
  <si>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</si>
  <si>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</si>
  <si>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</si>
  <si>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</si>
  <si>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</si>
  <si>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</si>
  <si>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</si>
  <si>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</si>
  <si>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</si>
  <si>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</si>
  <si>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</si>
  <si>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</si>
  <si>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</si>
  <si>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</si>
  <si>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</si>
  <si>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</si>
  <si>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</si>
  <si>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</si>
  <si>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</si>
  <si>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</si>
  <si>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</si>
  <si>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</si>
  <si>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</si>
  <si>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</si>
  <si>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</si>
  <si>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</si>
  <si>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</si>
  <si>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</si>
  <si>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</si>
  <si>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</si>
  <si>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</si>
  <si>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</si>
  <si>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</si>
  <si>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</si>
  <si>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</si>
  <si>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</si>
  <si>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</si>
  <si>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</si>
  <si>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</si>
  <si>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</si>
  <si>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</si>
  <si>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</si>
  <si>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</si>
  <si>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</si>
  <si>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</si>
  <si>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</si>
  <si>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</si>
  <si>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</si>
  <si>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</si>
  <si>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</si>
  <si>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</si>
  <si>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</si>
  <si>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</si>
  <si>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</si>
  <si>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</si>
  <si>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</si>
  <si>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</si>
  <si>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</si>
  <si>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</si>
  <si>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</si>
  <si>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</si>
  <si>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</si>
  <si>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</si>
  <si>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</si>
  <si>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</si>
  <si>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</si>
  <si>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</si>
  <si>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</si>
  <si>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</si>
  <si>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</si>
  <si>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</si>
  <si>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</si>
  <si>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</si>
  <si>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</si>
  <si>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</si>
  <si>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</si>
  <si>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</si>
  <si>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</si>
  <si>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</si>
  <si>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</si>
  <si>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</si>
  <si>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</si>
  <si>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</si>
  <si>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</si>
  <si>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</si>
  <si>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</si>
  <si>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</si>
  <si>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</si>
  <si>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</si>
  <si>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</si>
  <si>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</si>
  <si>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</si>
  <si>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</si>
  <si>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</si>
  <si>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</si>
  <si>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</si>
  <si>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</si>
  <si>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</si>
  <si>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</si>
  <si>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</si>
  <si>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</si>
  <si>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</si>
  <si>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</si>
  <si>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</si>
  <si>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</si>
  <si>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</si>
  <si>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</si>
  <si>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Popis projektu</t>
  </si>
  <si>
    <t>Název žadatele</t>
  </si>
  <si>
    <t>IČ</t>
  </si>
  <si>
    <t>Obec/město</t>
  </si>
  <si>
    <t>Okres</t>
  </si>
  <si>
    <t>Kraj</t>
  </si>
  <si>
    <t>Název projektu</t>
  </si>
  <si>
    <t>Město Zliv</t>
  </si>
  <si>
    <t>Dolní náměstí 585</t>
  </si>
  <si>
    <t>Zliv</t>
  </si>
  <si>
    <t>Obnova počítače pro provoz AKS v Městské knihovně Zliv</t>
  </si>
  <si>
    <t>Městská knihovna Zliv sídlí v pěkných prostorách bytového domu v centru města. Používá AKS Clavius a poskytuje 2 počítače pro veřejný přístup k internetu. Počítač knihovnice s nainstalovaným AKS Clavius stále má operační systém Windows XP, který už komplikuje provoz. Knihovnice by ho potřebovala nahradit novým.</t>
  </si>
  <si>
    <t>Obec Kovanice</t>
  </si>
  <si>
    <t>Projektor do Obecní knihovny Kovanice</t>
  </si>
  <si>
    <t>Informační centrum Velké Karlovice</t>
  </si>
  <si>
    <t>Zlepšení kvality služeb pro uživatele knihovny ve Velkých Karlovicích</t>
  </si>
  <si>
    <t>Obec Krásná</t>
  </si>
  <si>
    <t>Automatizace Obecní knihovny v Krásné</t>
  </si>
  <si>
    <t>Kovanice 101</t>
  </si>
  <si>
    <t>Kovanice</t>
  </si>
  <si>
    <t>Cílem projektu je technicky vybavit knihovnu tak, aby mohla poskytovat služby pro všechny cílové skupiny. Žádáme o dotaci na projektor, počítač a příslušenství.</t>
  </si>
  <si>
    <t>Při kulturních a vzdělávacích činnostech využíváme moderní techniku</t>
  </si>
  <si>
    <t>Obec Pavlovice u Přerova</t>
  </si>
  <si>
    <t>Požadavek na dotaci celkem</t>
  </si>
  <si>
    <t>Krásná 196</t>
  </si>
  <si>
    <t>Krásná</t>
  </si>
  <si>
    <t>Projekt Automatizace nové (otevřena v červenci 2018) Obecní knihovny v Krásné řeší pořízení nového PC (hardware s operačním systémem a antivirovým programem) a čtečky čárových kódů. Cílem projektu je vybudovat automatizovaný provoz knihovny pro zajištění poskytování kvalitních moderních knihovnických služeb.</t>
  </si>
  <si>
    <t>DOTACE CELKEM</t>
  </si>
  <si>
    <t>Pavlovice u Přerova 102</t>
  </si>
  <si>
    <t>Pavlovice u Přerova</t>
  </si>
  <si>
    <t>V knihovně jsou dva počítače. Jeden využívá knihovnice, je však již zastaralý, jeden je určen pro služby ITC pro návštěvníky a je zcela nefunkční. Potřebovali bychom 2 nové počítače s připojením k internetu a 1 tiskárnu. Knihovna slouží i jako studovna a komunikační prostor pro občany.</t>
  </si>
  <si>
    <t>Vyřazené projekty</t>
  </si>
  <si>
    <t>Město Polná</t>
  </si>
  <si>
    <t>Ulice</t>
  </si>
  <si>
    <t>Poř. č.</t>
  </si>
  <si>
    <t>Celkové plánované náklady na projekt</t>
  </si>
  <si>
    <t>Výsledky dotačního programu VISK 3 v roce 2019</t>
  </si>
  <si>
    <t>(z důvodu nedostatečného zpracování, přílišné obecnosti projektu, nekonkrétnímu rozpočtu)</t>
  </si>
  <si>
    <t>Obec Stěbořice</t>
  </si>
  <si>
    <t>00300691</t>
  </si>
  <si>
    <t>Důvod vyřazení</t>
  </si>
  <si>
    <t>Stěbořice 28</t>
  </si>
  <si>
    <t>Stěbořice</t>
  </si>
  <si>
    <t>Zkvalitnění služeb a modernizace technického vybavení</t>
  </si>
  <si>
    <t>Žádost nebyla dodána MK  do uzávěrky přijímání žádostí způsobem uvedeným ve vyhlašovacích podmínkách, proto byla z projednávání vyřazena v rámci kontroly formálních náležitostí</t>
  </si>
  <si>
    <t>Pozdní dodání vyúčtování dotací z roku 2018</t>
  </si>
  <si>
    <t xml:space="preserve">                                                                                                                                                                                                                                                 Knihovna v Brušperku je knihovna s  regionálními funkcemi, obsluhuje 9 knihoven. KS Clavius ukončuje podporu a další vývoj. Rádi bychom přešli na KS KOHA, který zaručuje dodržování knihovních standardů, zároveň je levnější a uživatelsky přívětivější. Chceme tímto společným regionálním přechodem koordinovaně implementovat KS v rámci regionu. Nutnou obnovou technického zařízení zefektivnit naši práci.</t>
  </si>
  <si>
    <t>Duplicitní s žádostí č. 148</t>
  </si>
  <si>
    <t>Pro kvalitní přípravu animačních programů, které více zapojí děti do průběhu daného animačního programu, potřebuje knihovnice projekční a ovládací techniku. Pořízená technika bude používána v dětském i dospělém oddělení k realizaci knihovnických besed a animačních programů. Nákup nových počítačů zkvalitní práci s Internetem a s dokumenty návštěvníkům veřejného Internetu a práci s on-line katalogem v dospělém i dětském oddělení.</t>
  </si>
  <si>
    <t>Cílem projektu je zkvalitnění a zefektivnění služeb pro uživatele knihovny. Toho dosáhneme koupí nového webového katalogu Portaro, který poskytne jednodušší a širší možnosti vyhledávání požadovaných informací i fulltextové vyhledávání, ale především umožní chránit data čtenářů díky protokolu https. Nasazením modulu Digitální knihovna rozšíříme služby katalogu o prezentaci plných textů dokumentů a grafických souborů (fotografií, skenů dokumentů atp), nákupem modulu MojeID/OpenID umožníme našim čtenářům jednodušší přihlašování do elektronického katalogu Portaro, budeme mít možnost využít platby přes bránu GoPay.</t>
  </si>
  <si>
    <t xml:space="preserve">Modernizace zastaralého technického vybavení - cílem projektu je zkvalitnění a zefektivnění služeb pro uživatele knihovny, a to prostřednictvím obnovy jejího technického vybavení. Zlepšení knihovnických služeb dosáhneme zakoupením nového PC s vyšším operačním systémem.   
</t>
  </si>
  <si>
    <t xml:space="preserve">Hlavním cílem projektu je zavést komplexní informační systém, který umožní efektivní správu knihovnických procesů jak ve vztahu MKP k obsluhovaným knihovnám tak také obsluhovaných knihoven k jejím uživatelům. Tento systém by měl sloužit jako platforma koordinaci, centralizaci a optimalizaci sítě místních veřejných knihoven v Praze. </t>
  </si>
  <si>
    <t>Po úspěšném přechodu na nový knihovní systém Verbis a katalog Portaro, který umožňuje půjčování e-knih, bychom rádi poskytli našim uživatelům i další formát knih, a to oblíbených a žádaných e-knih. V knihovně chybí HW zařízení (čtečka e-knih, tablet), které by se půjčovalo uživatelům, nebo bylo k dispozici pro seznámení s e-knihou.</t>
  </si>
  <si>
    <t xml:space="preserve">Modernizace zastaralého technického vybavení - cílem projektu je zkvalitnění a zefektivnění služeb pro uživatele knihovny, a to prostřednictvím obnovy jejího technického vybavení. Zlepšení knihovnických služeb dosáhneme zakoupením nového PC s vyšším operačním systémem.     
</t>
  </si>
  <si>
    <t>Cílem projektu je vybavit knihovnu moderní počítačovou a prezentační technikou na podporu komunitních, kulturních a vzdělávacích akcí:- modernizace ICT vybavení, které umožní efektivnější a rychlejší práci ve výpůjčním modulu
- pořízení technického vybavené pro zajištění kulturních a vzdělávacích akcí (akce pro veřejnost s podporou čtenářství, komunitního života obce, mezigeneračního setkávání)
- nárůst registrovaných čtenářů a návštěvníků knihovny</t>
  </si>
  <si>
    <t>Přechodem z knihovního systému Clavius na knihovní systém Tritius získáme katalogizační informační systém nové generace, webový a dostupný z celého světa. Tritius je také úplný knihovní systém. Je nástupcem systému Clavius - nejrozšířenějšího knihovního systému v ČR a SR. Pro uživatele knihovny a veřejnost webový katalog v systému Tritius zpřístupňuje data knihovny v moderním kabátě. Webový katalog je dobře použitelný i na mobilech a využije jej proto mladší generace. Katalog také umí půjčovat elektronické knihy. Nový systém je jednodušší na ovládání pro nás knihovníky a má Zklient pro stahování nových záznamů. Pracuje v MARC21 a díky němu budeme moci používat pravidla RDA a přispívat do SK. Systém Tritius pracuje v zabezpečeném protokolu https a splňuje požadavky nařízení EU (GDPR).</t>
  </si>
  <si>
    <t xml:space="preserve">Přechod na systém Tritius REKS - připojení k regionálnímu systému pověřené knihovny - Boskovice a pořízení barevné ingoustové tiskárny a termotiskárny </t>
  </si>
  <si>
    <t>V současné době je v knihovně zastaralý PC( poskytnutý obcí v roce 2009). Knihovna je automatizovaná a používá licenci AKS Verbis, tak jako ostatní obecní knihovny v regionu Cheb. Bez funkčního PC nebude knihovna moci využívat AKS ani poskytovat moderní odborné knihovnické služby. Projekt řeší pořízení notebooku, včetně antivirového programu a kancelářských programů Office. Cílem projektu je udržení automatizovaného chodu knihovny a zajištění poskytování kvalitních moderních knihovnických služeb</t>
  </si>
  <si>
    <t>MKCRX00DNHW3</t>
  </si>
  <si>
    <t>Č. j.: MK 21740/2019 OULK</t>
  </si>
  <si>
    <t>00286435</t>
  </si>
  <si>
    <t>00261009</t>
  </si>
  <si>
    <t>00848751</t>
  </si>
  <si>
    <t>61883425</t>
  </si>
  <si>
    <t>00525405</t>
  </si>
  <si>
    <t>62728776</t>
  </si>
  <si>
    <t>43420982</t>
  </si>
  <si>
    <t>Městské kulturní středisko Letovice, příspěvková organizace</t>
  </si>
  <si>
    <t>00260576</t>
  </si>
  <si>
    <t>Město Rychnov u Jablonce nad Nisou</t>
  </si>
  <si>
    <t>00262552</t>
  </si>
  <si>
    <t>00244830</t>
  </si>
  <si>
    <t>00296481</t>
  </si>
  <si>
    <t>00673447</t>
  </si>
  <si>
    <t>00568597</t>
  </si>
  <si>
    <t>00240109</t>
  </si>
  <si>
    <t>00380849</t>
  </si>
  <si>
    <t>00250341</t>
  </si>
  <si>
    <t>00318574</t>
  </si>
  <si>
    <t>00278491</t>
  </si>
  <si>
    <r>
      <t xml:space="preserve"> Město Žacléř</t>
    </r>
    <r>
      <rPr>
        <sz val="12"/>
        <color theme="1"/>
        <rFont val="Calibri"/>
        <family val="2"/>
        <charset val="238"/>
        <scheme val="minor"/>
      </rPr>
      <t xml:space="preserve"> 
</t>
    </r>
    <r>
      <rPr>
        <sz val="10"/>
        <color theme="1"/>
        <rFont val="Calibri"/>
        <family val="2"/>
        <charset val="238"/>
        <scheme val="minor"/>
      </rPr>
      <t>(Městská knihovna v Žacléři)</t>
    </r>
  </si>
  <si>
    <r>
      <t xml:space="preserve">Městská kulturní zařízení, příspěvková organizace </t>
    </r>
    <r>
      <rPr>
        <sz val="10"/>
        <color theme="1"/>
        <rFont val="Calibri"/>
        <family val="2"/>
        <charset val="238"/>
        <scheme val="minor"/>
      </rPr>
      <t>(Šternberk)</t>
    </r>
  </si>
  <si>
    <t>Obec Počenice-Tetětice</t>
  </si>
  <si>
    <t>00287601</t>
  </si>
  <si>
    <t>00300161</t>
  </si>
  <si>
    <t>70891532</t>
  </si>
  <si>
    <t>00276839</t>
  </si>
  <si>
    <t>00245721</t>
  </si>
  <si>
    <t>00282651</t>
  </si>
  <si>
    <t>67361897</t>
  </si>
  <si>
    <t>00362875</t>
  </si>
  <si>
    <t>00247545</t>
  </si>
  <si>
    <t>00524751</t>
  </si>
  <si>
    <t>00254444</t>
  </si>
  <si>
    <r>
      <t xml:space="preserve">CEKUS Chotěboř
</t>
    </r>
    <r>
      <rPr>
        <sz val="10"/>
        <color theme="1"/>
        <rFont val="Calibri"/>
        <family val="2"/>
        <charset val="238"/>
        <scheme val="minor"/>
      </rPr>
      <t>(Knihovna Ignáta Herrmanna
a IC Chotěboř)</t>
    </r>
  </si>
  <si>
    <t>00361437</t>
  </si>
  <si>
    <t xml:space="preserve">00254622 </t>
  </si>
  <si>
    <t>00281964</t>
  </si>
  <si>
    <t>00480339</t>
  </si>
  <si>
    <t>00261505</t>
  </si>
  <si>
    <t>00074276</t>
  </si>
  <si>
    <t>71195424</t>
  </si>
  <si>
    <r>
      <t xml:space="preserve">Městské středisko kultury a sportu
</t>
    </r>
    <r>
      <rPr>
        <sz val="10"/>
        <color theme="1"/>
        <rFont val="Calibri"/>
        <family val="2"/>
        <charset val="238"/>
        <scheme val="minor"/>
      </rPr>
      <t>(Sezimovo Ústí)</t>
    </r>
  </si>
  <si>
    <t>28852150</t>
  </si>
  <si>
    <t>00262587</t>
  </si>
  <si>
    <t>75059771</t>
  </si>
  <si>
    <t>00278335</t>
  </si>
  <si>
    <t>26033909</t>
  </si>
  <si>
    <t>72068256</t>
  </si>
  <si>
    <t>00255688</t>
  </si>
  <si>
    <t>00298328</t>
  </si>
  <si>
    <t>Městská knihovna v Plasích, příspěvková organizace</t>
  </si>
  <si>
    <t>00368555</t>
  </si>
  <si>
    <t>Městské kulturní středisko Holešov, příspěvková organizace</t>
  </si>
  <si>
    <t>00486639</t>
  </si>
  <si>
    <t>00573183</t>
  </si>
  <si>
    <t>Božičany 96</t>
  </si>
  <si>
    <t>00671967</t>
  </si>
  <si>
    <t>00579459</t>
  </si>
  <si>
    <t>00636801</t>
  </si>
  <si>
    <t>00288632</t>
  </si>
  <si>
    <t>00068179</t>
  </si>
  <si>
    <t>00070564</t>
  </si>
  <si>
    <t>00237680</t>
  </si>
  <si>
    <t>nám. T. G. Masaryka 1</t>
  </si>
  <si>
    <t>00245950</t>
  </si>
  <si>
    <t>00270903</t>
  </si>
  <si>
    <t>70982333</t>
  </si>
  <si>
    <t>00064467</t>
  </si>
  <si>
    <t>46390472</t>
  </si>
  <si>
    <t>00262455</t>
  </si>
  <si>
    <t>00303038</t>
  </si>
  <si>
    <t>00254231</t>
  </si>
  <si>
    <t>00636151</t>
  </si>
  <si>
    <t>00271799</t>
  </si>
  <si>
    <t>60817054</t>
  </si>
  <si>
    <t>Město Vlachovo Březí</t>
  </si>
  <si>
    <t>00250821</t>
  </si>
  <si>
    <t>00256153</t>
  </si>
  <si>
    <t>nám. Dr. E. Beneše 38</t>
  </si>
  <si>
    <t>00241181</t>
  </si>
  <si>
    <t>Popovice 303</t>
  </si>
  <si>
    <t>00291269</t>
  </si>
  <si>
    <t>00286745</t>
  </si>
  <si>
    <t>70950164</t>
  </si>
  <si>
    <t>00303682</t>
  </si>
  <si>
    <t>00245283</t>
  </si>
  <si>
    <t>třída T. G. Masaryka 80</t>
  </si>
  <si>
    <t>00272591</t>
  </si>
  <si>
    <t>00287326</t>
  </si>
  <si>
    <t>00243060</t>
  </si>
  <si>
    <t>00282120</t>
  </si>
  <si>
    <t>70887616</t>
  </si>
  <si>
    <t>00488445</t>
  </si>
  <si>
    <t>Nechvalín 13</t>
  </si>
  <si>
    <t>00280780</t>
  </si>
  <si>
    <t>00635995</t>
  </si>
  <si>
    <t>00247146</t>
  </si>
  <si>
    <t>48932060</t>
  </si>
  <si>
    <t>Městská knihovna Svatopluka Čecha</t>
  </si>
  <si>
    <t>Tř. 5. května 241</t>
  </si>
  <si>
    <t>00272418</t>
  </si>
  <si>
    <t>00374717</t>
  </si>
  <si>
    <t>00250406</t>
  </si>
  <si>
    <t>00542253</t>
  </si>
  <si>
    <t>71193928</t>
  </si>
  <si>
    <t>00484164</t>
  </si>
  <si>
    <t>Při kulturní a vzdělávací činnosti využíváme moderní techniku</t>
  </si>
  <si>
    <t>Upgrade na knihovnický systém Verbis
a katalog Portaro pro Verbis</t>
  </si>
  <si>
    <t>Přechod z AKS Clavius na SaaS Tritius 
v Městské knihovně Sezimovo Ústí</t>
  </si>
  <si>
    <t>Přechod na knihovní systém KOHA 
a implementace on-line katalogu VuFind
a obnova zastaralé techniky</t>
  </si>
  <si>
    <t>Přechod z knihovního systému CLAVIUS na službu TRITIUS</t>
  </si>
  <si>
    <t>WiFi v Městské knihovně Holešov
a na pobočkách</t>
  </si>
  <si>
    <t>Modernizace a obnova technického vybavení
v Městské knihovně Plumlov</t>
  </si>
  <si>
    <t>Licence a implementace AKS Tritius 
v Knihovně Jana Drdy Příbram včetně  převodu REKSového centra (57 knihoven regionu)</t>
  </si>
  <si>
    <t>Zpřístupnění knihovny pro připojení k CPK 
a zahájení výpůjček e-knih</t>
  </si>
  <si>
    <t>Přechod z knihovního systému Clavius 
na systém Tritius</t>
  </si>
  <si>
    <t>Přechod z knihovního systému Clavius 
na službu Tritius</t>
  </si>
  <si>
    <t>Rozšíření kroužku robotiky a programování
o 3D tisk</t>
  </si>
  <si>
    <t>Vybavení pro přírodovědné vzdělávací programy a badatelskou výchovu</t>
  </si>
  <si>
    <t>Rychle a bezpečně - PC a SW nástroje pro ochranu a zabezpečení dat</t>
  </si>
  <si>
    <t>Implementace knihovního systému KOHA 
a katalogu VuFind pro knihovny 
s neprofesionálním knihovníkem v okrese Sokolov</t>
  </si>
  <si>
    <t>Podpora upgrade automatizovaného knihovního systému z formátu UNIMARC na MARC21</t>
  </si>
  <si>
    <t>Nákup prezentační techniky pro zkvalitnění
a rozšíření vzdělávacích akcí pro školy
a veřejnost</t>
  </si>
  <si>
    <t>Zvýšení IT úrovně knihovny a napojení
na technologické centrum města</t>
  </si>
  <si>
    <t>Přechod z AKS Clavius na SaaS Tritius
v Městské knihovně Soběslav</t>
  </si>
  <si>
    <t>Nové technologie pro všechny generace
v Horní Vsi</t>
  </si>
  <si>
    <t>Obnova technického zařízení pro děti
a veřejnost zakoupením PC sestav a tabletů</t>
  </si>
  <si>
    <t>Přechod na knihovní systém Verbis
s webovým katalogem Portaro a nákup nového serveru včetně datového úložiště</t>
  </si>
  <si>
    <t>Obnova služeb ITC pro návštěvníky knihovny
a knihovnici</t>
  </si>
  <si>
    <t xml:space="preserve">Přechod z knihovního systému Clavius 
na systém Tritius </t>
  </si>
  <si>
    <t>Vytvoření regionálního knihovního systému pro Třeboňsko, resp.  zjednodušení kooperace všech knihoven (implementace pro 8 knihoven). Nákup čteček čárových kódů</t>
  </si>
  <si>
    <t>Přechod na knihovní systém Koha s implementací on-line katalogu VuFind 
s podporou výpůjček e-knih a obnova zastaralého technického vybavení</t>
  </si>
  <si>
    <t xml:space="preserve">Přechod na knihovní systém KOHA 
a implementace on-line katalogu VuFind 
s podporou výpůjček e-knih </t>
  </si>
  <si>
    <t>Přechod z automatizovaného systému Clavius na Tritius v Městské knihovně Rtyně 
v Podkrkonoší</t>
  </si>
  <si>
    <t>Přechod z knihovního systému Clavius na webovou službu Tritius v Místní knihovně 
v Doudlebách nad Orlicí</t>
  </si>
  <si>
    <t>Obnova technického vybavení knihovny 
v Křižovatce</t>
  </si>
  <si>
    <t>Přestavba objektu prodejny v Petřvaldíku 
na kulturní středisko a knihovnu</t>
  </si>
  <si>
    <t>Připojení Obecní knihovny Nová Ves 
do automatizovaného regionálního knihovního systému.</t>
  </si>
  <si>
    <t>Záznam, produkce a streamování akcí 
z Městské knihovny Děčín</t>
  </si>
  <si>
    <t>Automatizace pobočky Horní Paseky 
v Rožnově pod Radhoštěm</t>
  </si>
  <si>
    <t>Přechod na AKS TRITIUS v Městské knihovně 
v Třebíči</t>
  </si>
  <si>
    <t xml:space="preserve">Technické a programové zařízení pro vzdělávání základů herní robotiky, mediální 
a informační gramotnosti </t>
  </si>
  <si>
    <t>Automatizace knihovny pomocí integrovaného knihovního systému ve formě SaaS 
a implementace online katalogu s podporou výpůjček e-knih</t>
  </si>
  <si>
    <t>Zlepšení způsobů práce s dětmi a mládeží 
na pobočce Stará Břeclav</t>
  </si>
  <si>
    <t>00287733</t>
  </si>
  <si>
    <t>00246191</t>
  </si>
  <si>
    <t>Městské muzeum Mariánské Lázně</t>
  </si>
  <si>
    <t>00368997</t>
  </si>
  <si>
    <t>00573485</t>
  </si>
  <si>
    <t>00240508</t>
  </si>
  <si>
    <t>47812303</t>
  </si>
  <si>
    <t>Obec Branka u Opavy</t>
  </si>
  <si>
    <t>00273287</t>
  </si>
  <si>
    <t>00244899</t>
  </si>
  <si>
    <t>Městská knihovna Česká Lípa, příspěvková organizace</t>
  </si>
  <si>
    <t>00360171</t>
  </si>
  <si>
    <t>Kulturní centrum Bílovec, příspěvková organizace</t>
  </si>
  <si>
    <t>02235412</t>
  </si>
  <si>
    <t>00635413</t>
  </si>
  <si>
    <t>70865949</t>
  </si>
  <si>
    <t>00281174</t>
  </si>
  <si>
    <t>00846678</t>
  </si>
  <si>
    <t>00296856</t>
  </si>
  <si>
    <t>00272361</t>
  </si>
  <si>
    <t>48282898</t>
  </si>
  <si>
    <t>KulturaDoksy.cz, příspěvková organizace</t>
  </si>
  <si>
    <t>00637220</t>
  </si>
  <si>
    <t>Obec Čechtín</t>
  </si>
  <si>
    <t>00289205</t>
  </si>
  <si>
    <t>00241245</t>
  </si>
  <si>
    <t>00271926</t>
  </si>
  <si>
    <r>
      <t xml:space="preserve">Město Broumov
</t>
    </r>
    <r>
      <rPr>
        <sz val="10"/>
        <color theme="1"/>
        <rFont val="Calibri"/>
        <family val="2"/>
        <charset val="238"/>
        <scheme val="minor"/>
      </rPr>
      <t>(Městská knihovna v Broumově)</t>
    </r>
  </si>
  <si>
    <t>00272523</t>
  </si>
  <si>
    <t>00266396</t>
  </si>
  <si>
    <t>Vítějeves 65</t>
  </si>
  <si>
    <t>00277576</t>
  </si>
  <si>
    <t>00262633</t>
  </si>
  <si>
    <t>00371866</t>
  </si>
  <si>
    <t>Bratří Čapků 1075</t>
  </si>
  <si>
    <t>00269247</t>
  </si>
  <si>
    <t>00294241</t>
  </si>
  <si>
    <t>00283321</t>
  </si>
  <si>
    <t>00289507</t>
  </si>
  <si>
    <t>00280101</t>
  </si>
  <si>
    <t>00284653</t>
  </si>
  <si>
    <t>00277657</t>
  </si>
  <si>
    <t>Batňovice 4</t>
  </si>
  <si>
    <t>49767194</t>
  </si>
  <si>
    <t>00273139</t>
  </si>
  <si>
    <t>00287580</t>
  </si>
  <si>
    <t>00640298</t>
  </si>
  <si>
    <t>00282499</t>
  </si>
  <si>
    <t>69092150</t>
  </si>
  <si>
    <t>49534645</t>
  </si>
  <si>
    <t>41690184</t>
  </si>
  <si>
    <t>00287865</t>
  </si>
  <si>
    <t>00476447</t>
  </si>
  <si>
    <t>Chomutovská knihovna, příspěvková organizace</t>
  </si>
  <si>
    <t>00360589</t>
  </si>
  <si>
    <t>00236691</t>
  </si>
  <si>
    <t>00296538</t>
  </si>
  <si>
    <t>K náměstí 22</t>
  </si>
  <si>
    <t>00239321</t>
  </si>
  <si>
    <t>75003171</t>
  </si>
  <si>
    <t>49156721</t>
  </si>
  <si>
    <t>70966206</t>
  </si>
  <si>
    <t>00280844</t>
  </si>
  <si>
    <t>00488470</t>
  </si>
  <si>
    <t>00296571</t>
  </si>
  <si>
    <t>00289302</t>
  </si>
  <si>
    <t>00289931</t>
  </si>
  <si>
    <t>00600598</t>
  </si>
  <si>
    <t>00272680</t>
  </si>
  <si>
    <t>70926620</t>
  </si>
  <si>
    <t>Městská knihovna Ostrov, příspěvková organizace</t>
  </si>
  <si>
    <t>00301710</t>
  </si>
  <si>
    <t>00271764</t>
  </si>
  <si>
    <t>64123421</t>
  </si>
  <si>
    <t>Městská knihovna Valašské Meziříčí, příspěvková organizace</t>
  </si>
  <si>
    <t>00375951</t>
  </si>
  <si>
    <t>00258091</t>
  </si>
  <si>
    <t>00267759</t>
  </si>
  <si>
    <t>00245194</t>
  </si>
  <si>
    <t>00280950</t>
  </si>
  <si>
    <t>Sloup 1</t>
  </si>
  <si>
    <t>00280933</t>
  </si>
  <si>
    <t>00268801</t>
  </si>
  <si>
    <t>21551464</t>
  </si>
  <si>
    <t>00275492</t>
  </si>
  <si>
    <t>47720654</t>
  </si>
  <si>
    <t>Městská knihovna Mariánské Lázně, příspěvková organizace</t>
  </si>
  <si>
    <t>00195642</t>
  </si>
  <si>
    <t>00293121</t>
  </si>
  <si>
    <t>00275387</t>
  </si>
  <si>
    <t>00667757</t>
  </si>
  <si>
    <t>00254622</t>
  </si>
  <si>
    <t>00851817</t>
  </si>
  <si>
    <t>00260479</t>
  </si>
  <si>
    <t>00290963</t>
  </si>
  <si>
    <t>00255645</t>
  </si>
  <si>
    <r>
      <t xml:space="preserve">Město Kašperské Hory 
</t>
    </r>
    <r>
      <rPr>
        <sz val="10"/>
        <color theme="1"/>
        <rFont val="Calibri"/>
        <family val="2"/>
        <charset val="238"/>
        <scheme val="minor"/>
      </rPr>
      <t>(Městská knihovna Kašperské Hory)</t>
    </r>
  </si>
  <si>
    <t>00368580</t>
  </si>
  <si>
    <t>00278564</t>
  </si>
  <si>
    <t>67365965</t>
  </si>
  <si>
    <t>Ivana Olbrachta 36/1</t>
  </si>
  <si>
    <t>00101427</t>
  </si>
  <si>
    <t>Dům kultury Uherský Brod - příspěvková organizace</t>
  </si>
  <si>
    <t>00227986</t>
  </si>
  <si>
    <t>Nový Hrozenkov 454</t>
  </si>
  <si>
    <t>00304131</t>
  </si>
  <si>
    <t>69648468</t>
  </si>
  <si>
    <t>Kulturní zařízení města Boskovice, příspěvková organizace</t>
  </si>
  <si>
    <t>65715128</t>
  </si>
  <si>
    <t>00289949</t>
  </si>
  <si>
    <t>00069892</t>
  </si>
  <si>
    <t>72055502</t>
  </si>
  <si>
    <t>Muzeum Bojkovska, příspěvková organizace</t>
  </si>
  <si>
    <t>70957177</t>
  </si>
  <si>
    <t>00635987</t>
  </si>
  <si>
    <t>00303852</t>
  </si>
  <si>
    <t>47885670</t>
  </si>
  <si>
    <t>00542270</t>
  </si>
  <si>
    <t>00259489</t>
  </si>
  <si>
    <t>00300870</t>
  </si>
  <si>
    <t>00274909</t>
  </si>
  <si>
    <t>00856100</t>
  </si>
  <si>
    <t>00849952</t>
  </si>
  <si>
    <t>00074250</t>
  </si>
  <si>
    <t>00572675</t>
  </si>
  <si>
    <t>00096733</t>
  </si>
  <si>
    <t>náměstí Republiky 856/1</t>
  </si>
  <si>
    <t>00125491</t>
  </si>
  <si>
    <t>00298263</t>
  </si>
  <si>
    <t>00254011</t>
  </si>
  <si>
    <t>00581810</t>
  </si>
  <si>
    <t>64679454</t>
  </si>
  <si>
    <t>00268861</t>
  </si>
  <si>
    <t>00283347</t>
  </si>
  <si>
    <t>00847712</t>
  </si>
  <si>
    <t>Severočeská vědecká knihovna 
v Ústí nad Labem, příspěvková organizace</t>
  </si>
  <si>
    <t>00083186</t>
  </si>
  <si>
    <t>00284891</t>
  </si>
  <si>
    <t>47999764</t>
  </si>
  <si>
    <t>64123430</t>
  </si>
  <si>
    <t>Jablunkovské centrum kultury
 a informací, příspěvková organizace</t>
  </si>
  <si>
    <t>00091740</t>
  </si>
  <si>
    <t>00279927</t>
  </si>
  <si>
    <t>Čsl. mládeže 1/31</t>
  </si>
  <si>
    <t>00288675</t>
  </si>
  <si>
    <t>00360210</t>
  </si>
  <si>
    <t>05552605</t>
  </si>
  <si>
    <t xml:space="preserve"> - </t>
  </si>
  <si>
    <t>45211698</t>
  </si>
  <si>
    <t>Velké Karlovice 299</t>
  </si>
  <si>
    <t>Velké Karlovice</t>
  </si>
  <si>
    <t>70226369</t>
  </si>
  <si>
    <t>15887928</t>
  </si>
  <si>
    <t>Městská knihovna Antonína Marka Turnov, příspěvková organizace</t>
  </si>
  <si>
    <t>00498858</t>
  </si>
  <si>
    <r>
      <t xml:space="preserve">Komunistická strana Čech 
a Moravy 
</t>
    </r>
    <r>
      <rPr>
        <sz val="10"/>
        <color theme="1"/>
        <rFont val="Calibri"/>
        <family val="2"/>
        <charset val="238"/>
        <scheme val="minor"/>
      </rPr>
      <t>(Okresní výbor Komunistické strany Čech a Moravy Nymburk - Malá levicová knihovna Nymburk)</t>
    </r>
  </si>
  <si>
    <t>Politických vězňů 1531/9</t>
  </si>
  <si>
    <t>00496936</t>
  </si>
  <si>
    <r>
      <t xml:space="preserve">Obec Prysk
</t>
    </r>
    <r>
      <rPr>
        <sz val="10"/>
        <color theme="1"/>
        <rFont val="Calibri"/>
        <family val="2"/>
        <charset val="238"/>
        <scheme val="minor"/>
      </rPr>
      <t>(Místní knihovna v Prysku)</t>
    </r>
  </si>
  <si>
    <t>00525197</t>
  </si>
  <si>
    <t>Dolní Prysk 17</t>
  </si>
  <si>
    <t>Prysk</t>
  </si>
  <si>
    <t>00089605</t>
  </si>
  <si>
    <r>
      <t xml:space="preserve">Obec Písek
</t>
    </r>
    <r>
      <rPr>
        <sz val="10"/>
        <color theme="1"/>
        <rFont val="Calibri"/>
        <family val="2"/>
        <charset val="238"/>
        <scheme val="minor"/>
      </rPr>
      <t>(Obecní knihovna Písek)</t>
    </r>
  </si>
  <si>
    <t>00535982</t>
  </si>
  <si>
    <t>Projekty, kterým dotace byla přidělena</t>
  </si>
  <si>
    <t>Projekty, kterým nebyla dotace přidělena</t>
  </si>
  <si>
    <t xml:space="preserve">Tři projekty byly z projednávání vyřazeny v souladu s Příkazem ministra kultury č. 25/2010 ze dne 1. listopadu 2010, kterým se vydává směrnice pro poskytování NIV a IV dotací ze státního rozpočtu Ministerstvem kultury. </t>
  </si>
  <si>
    <t>Dotace INVESTICE</t>
  </si>
  <si>
    <t>Dotace NEINVESTICE</t>
  </si>
  <si>
    <t xml:space="preserve">Cílem modernizace a dovybavení informačními technologiemi knihovny v Kománě je zkvalitnění  zázemí při různých společenských a vzdělávacích akcích. Při kulturních akcích pro děti jako je Noc s Andersenem, Páteční výtvarné večery pro děti, Uspávání broučků apod. budeme moci oživit program promítáním obrázků, filmů, prezentací ke knihám a spisovatelům. Podobně i senioři ocení při kulturních akcích pořádaných také v rámci obce nové vybavení, např. při každoročním  setkání seniorů, kde se promítají fotografie a filmy z dění v naší obci a její historie. </t>
  </si>
  <si>
    <t>Knihovnice využila program Clavius ke  zpětnému vkládání fondu. Knihovna bude mít na své webové stránce  vystaven on – line katalog  a to díky programu Tritius REKS. Knihovnice by chtěla v roce 2019 využívat program Tritius REKS na výpůjční činnost. Jeden počítač v knihovně se bohužel nedá využít zároveň jako internetová stanice i jako PC k vedení výpůjčního protokolu. Navíc se jedná již o zastaralou techniku, nevyhovuje již také softwarové vybavení PC.</t>
  </si>
  <si>
    <t xml:space="preserve">Modernizace zastaralého technického vybavení - cílem projektu je zkvalitnění a zefektivnění služeb pro uživatele knihovny, a to prostřednictvím obnovy jejího technického vybavení. Zlepšení knihovnických služeb dosáhneme zakoupením nového PC s vyšším operačním systémem.    
</t>
  </si>
  <si>
    <t>Podání žádosti po termínu uzávěrky přijímání žádostí. Termín byl 10.prosince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</si>
</sst>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Kč&quot;"/>
    <numFmt numFmtId="165" formatCode="000\ 00"/>
  </numFmts>
  <fonts count="20" x14ac:knownFonts="1">
    <font>
      <sz val="11"/>
      <color theme="1"/>
      <name val="Calibri"/>
      <family val="2"/>
      <charset val="238"/>
      <scheme val="minor"/>
    </font>
    <font>
      <b/>
      <sz val="11"/>
      <color theme="1"/>
      <name val="Calibri"/>
      <family val="2"/>
      <charset val="238"/>
      <scheme val="minor"/>
    </font>
    <font>
      <sz val="11"/>
      <color indexed="8"/>
      <name val="Calibri"/>
      <family val="2"/>
      <charset val="238"/>
    </font>
    <font>
      <sz val="11"/>
      <name val="Calibri"/>
      <family val="2"/>
      <charset val="238"/>
      <scheme val="minor"/>
    </font>
    <font>
      <sz val="12"/>
      <color theme="1"/>
      <name val="Calibri"/>
      <family val="2"/>
      <charset val="238"/>
      <scheme val="minor"/>
    </font>
    <font>
      <b/>
      <sz val="12"/>
      <color theme="1"/>
      <name val="Calibri"/>
      <family val="2"/>
      <charset val="238"/>
      <scheme val="minor"/>
    </font>
    <font>
      <sz val="11"/>
      <color rgb="FFFF0000"/>
      <name val="Calibri"/>
      <family val="2"/>
      <charset val="238"/>
      <scheme val="minor"/>
    </font>
    <font>
      <b/>
      <sz val="11"/>
      <name val="Calibri"/>
      <family val="2"/>
      <charset val="238"/>
      <scheme val="minor"/>
    </font>
    <font>
      <sz val="11"/>
      <color rgb="FF0000FF"/>
      <name val="Calibri"/>
      <family val="2"/>
      <charset val="238"/>
      <scheme val="minor"/>
    </font>
    <font>
      <sz val="10"/>
      <color theme="1"/>
      <name val="Calibri"/>
      <family val="2"/>
      <charset val="238"/>
      <scheme val="minor"/>
    </font>
    <font>
      <b/>
      <sz val="14"/>
      <color theme="1"/>
      <name val="Calibri"/>
      <family val="2"/>
      <charset val="238"/>
      <scheme val="minor"/>
    </font>
    <font>
      <sz val="32"/>
      <color theme="1"/>
      <name val="AlfaPID"/>
      <family val="2"/>
    </font>
    <font>
      <b/>
      <sz val="28"/>
      <color rgb="FF0070C0"/>
      <name val="Calibri"/>
      <family val="2"/>
      <charset val="238"/>
      <scheme val="minor"/>
    </font>
    <font>
      <b/>
      <sz val="18"/>
      <name val="Calibri"/>
      <family val="2"/>
      <charset val="238"/>
      <scheme val="minor"/>
    </font>
    <font>
      <sz val="11"/>
      <color theme="1"/>
      <name val="Calibri"/>
      <family val="2"/>
      <charset val="238"/>
      <scheme val="minor"/>
    </font>
    <font>
      <sz val="9"/>
      <color theme="1"/>
      <name val="Calibri"/>
      <family val="2"/>
      <charset val="238"/>
      <scheme val="minor"/>
    </font>
    <font>
      <sz val="14"/>
      <color rgb="FFFF0000"/>
      <name val="Calibri"/>
      <family val="2"/>
      <charset val="238"/>
      <scheme val="minor"/>
    </font>
    <font>
      <b/>
      <sz val="14"/>
      <name val="Calibri"/>
      <family val="2"/>
      <charset val="238"/>
      <scheme val="minor"/>
    </font>
    <font>
      <b/>
      <sz val="14"/>
      <color rgb="FF00B050"/>
      <name val="Calibri"/>
      <family val="2"/>
      <charset val="238"/>
      <scheme val="minor"/>
    </font>
    <font>
      <b/>
      <sz val="14"/>
      <color rgb="FF0000FF"/>
      <name val="Calibri"/>
      <family val="2"/>
      <charset val="238"/>
      <scheme val="minor"/>
    </font>
  </fonts>
  <fills count="8">
    <fill>
      <patternFill patternType="none"/>
    </fill>
    <fill>
      <patternFill patternType="gray125"/>
    </fill>
    <fill>
      <patternFill patternType="solid">
        <fgColor theme="0" tint="-0.249977111117893"/>
        <bgColor indexed="64"/>
      </patternFill>
    </fill>
    <fill>
      <patternFill patternType="solid">
        <fgColor rgb="FFBFBFBF"/>
        <bgColor indexed="64"/>
      </patternFill>
    </fill>
    <fill>
      <patternFill patternType="solid">
        <fgColor rgb="FF92D050"/>
        <bgColor indexed="64"/>
      </patternFill>
    </fill>
    <fill>
      <patternFill patternType="solid">
        <fgColor rgb="FFFFFF00"/>
        <bgColor indexed="64"/>
      </patternFill>
    </fill>
    <fill>
      <patternFill patternType="solid">
        <fgColor rgb="FFFFFFCC"/>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top/>
      <bottom/>
      <diagonal/>
    </border>
  </borders>
  <cellStyleXfs count="3">
    <xf numFmtId="0" fontId="0" fillId="0" borderId="0"/>
    <xf numFmtId="0" fontId="2" fillId="0" borderId="0"/>
    <xf numFmtId="0" fontId="14" fillId="6" borderId="3" applyNumberFormat="0" applyFont="0" applyAlignment="0" applyProtection="0"/>
  </cellStyleXfs>
  <cellXfs count="73">
    <xf numFmtId="0" fontId="0" fillId="0" borderId="0" xfId="0"/>
    <xf numFmtId="0" fontId="1" fillId="0" borderId="0" xfId="0" applyFont="1" applyAlignment="1">
      <alignment horizontal="center"/>
    </xf>
    <xf numFmtId="0" fontId="1" fillId="0" borderId="0" xfId="0" applyFont="1" applyFill="1" applyAlignment="1">
      <alignment horizontal="center"/>
    </xf>
    <xf numFmtId="49" fontId="0" fillId="0" borderId="1" xfId="0" applyNumberFormat="1" applyFont="1" applyBorder="1" applyAlignment="1">
      <alignment horizontal="center"/>
    </xf>
    <xf numFmtId="49" fontId="0" fillId="0" borderId="1" xfId="0" applyNumberFormat="1" applyFont="1" applyFill="1" applyBorder="1" applyAlignment="1">
      <alignment horizontal="center"/>
    </xf>
    <xf numFmtId="0" fontId="0" fillId="0" borderId="0" xfId="0" applyFont="1"/>
    <xf numFmtId="0" fontId="0" fillId="0" borderId="0" xfId="0" applyFont="1" applyAlignment="1">
      <alignment horizontal="center"/>
    </xf>
    <xf numFmtId="0" fontId="1" fillId="0" borderId="0" xfId="0" applyFont="1" applyAlignment="1">
      <alignment horizontal="center" wrapText="1"/>
    </xf>
    <xf numFmtId="0" fontId="0" fillId="0" borderId="0" xfId="0" applyFont="1" applyAlignment="1">
      <alignment wrapText="1"/>
    </xf>
    <xf numFmtId="3" fontId="3" fillId="0" borderId="0" xfId="0" applyNumberFormat="1" applyFont="1"/>
    <xf numFmtId="0" fontId="0" fillId="0" borderId="0" xfId="0" applyFont="1" applyAlignment="1">
      <alignment horizontal="center" wrapText="1"/>
    </xf>
    <xf numFmtId="0" fontId="0" fillId="0" borderId="0" xfId="0" applyFont="1" applyFill="1"/>
    <xf numFmtId="0" fontId="6" fillId="0" borderId="0" xfId="0" applyFont="1" applyFill="1"/>
    <xf numFmtId="3" fontId="0" fillId="0" borderId="0" xfId="0" applyNumberFormat="1" applyFont="1" applyFill="1"/>
    <xf numFmtId="0" fontId="8" fillId="0" borderId="0" xfId="0" applyFont="1" applyAlignment="1">
      <alignment horizontal="center"/>
    </xf>
    <xf numFmtId="164" fontId="0" fillId="0" borderId="1" xfId="0" applyNumberFormat="1" applyFont="1" applyFill="1" applyBorder="1" applyAlignment="1">
      <alignment horizontal="center"/>
    </xf>
    <xf numFmtId="164" fontId="6" fillId="0" borderId="1" xfId="0" applyNumberFormat="1" applyFont="1" applyFill="1" applyBorder="1" applyAlignment="1">
      <alignment horizontal="center"/>
    </xf>
    <xf numFmtId="164" fontId="7" fillId="4" borderId="0" xfId="0" applyNumberFormat="1" applyFont="1" applyFill="1" applyAlignment="1">
      <alignment horizontal="center"/>
    </xf>
    <xf numFmtId="0" fontId="0" fillId="0" borderId="0" xfId="0" applyAlignment="1">
      <alignment wrapText="1"/>
    </xf>
    <xf numFmtId="0" fontId="1" fillId="0" borderId="0" xfId="0" applyFont="1" applyAlignment="1">
      <alignment horizontal="left" wrapText="1"/>
    </xf>
    <xf numFmtId="0" fontId="11" fillId="0" borderId="0" xfId="0" applyFont="1"/>
    <xf numFmtId="49" fontId="15" fillId="2" borderId="1" xfId="0" applyNumberFormat="1" applyFont="1" applyFill="1" applyBorder="1" applyAlignment="1">
      <alignment horizontal="center" wrapText="1"/>
    </xf>
    <xf numFmtId="164" fontId="0" fillId="2" borderId="1" xfId="0" applyNumberFormat="1" applyFont="1" applyFill="1" applyBorder="1" applyAlignment="1">
      <alignment horizontal="center" wrapText="1"/>
    </xf>
    <xf numFmtId="164" fontId="5" fillId="2" borderId="1" xfId="0" applyNumberFormat="1" applyFont="1" applyFill="1" applyBorder="1" applyAlignment="1">
      <alignment horizontal="center" wrapText="1"/>
    </xf>
    <xf numFmtId="0" fontId="1" fillId="7" borderId="1" xfId="0" applyFont="1" applyFill="1" applyBorder="1" applyAlignment="1">
      <alignment horizontal="center" vertical="center" wrapText="1"/>
    </xf>
    <xf numFmtId="0" fontId="1" fillId="7" borderId="1" xfId="2" applyFont="1" applyFill="1" applyBorder="1" applyAlignment="1">
      <alignment horizontal="center" vertical="center" wrapText="1"/>
    </xf>
    <xf numFmtId="165" fontId="1" fillId="7" borderId="1" xfId="2" applyNumberFormat="1" applyFont="1" applyFill="1" applyBorder="1" applyAlignment="1">
      <alignment horizontal="center" vertical="center" wrapText="1"/>
    </xf>
    <xf numFmtId="3" fontId="1" fillId="7" borderId="1" xfId="2" applyNumberFormat="1" applyFont="1" applyFill="1" applyBorder="1" applyAlignment="1">
      <alignment horizontal="center" vertical="center" wrapText="1"/>
    </xf>
    <xf numFmtId="0" fontId="9" fillId="0" borderId="1" xfId="0" applyFont="1" applyBorder="1" applyAlignment="1">
      <alignment horizontal="left" wrapText="1"/>
    </xf>
    <xf numFmtId="0" fontId="9" fillId="3" borderId="1" xfId="0" applyFont="1" applyFill="1" applyBorder="1" applyAlignment="1">
      <alignment horizontal="left" wrapText="1"/>
    </xf>
    <xf numFmtId="0" fontId="5" fillId="2" borderId="1" xfId="0" applyFont="1" applyFill="1" applyBorder="1" applyAlignment="1">
      <alignment horizontal="center" vertical="center" wrapText="1"/>
    </xf>
    <xf numFmtId="0" fontId="0" fillId="2" borderId="1" xfId="0" applyFont="1" applyFill="1" applyBorder="1" applyAlignment="1">
      <alignment horizontal="center" wrapText="1"/>
    </xf>
    <xf numFmtId="0" fontId="9" fillId="2" borderId="1" xfId="0" applyFont="1" applyFill="1" applyBorder="1" applyAlignment="1">
      <alignment horizontal="left" wrapText="1"/>
    </xf>
    <xf numFmtId="0" fontId="1" fillId="0" borderId="0" xfId="0" applyFont="1" applyFill="1" applyAlignment="1">
      <alignment horizontal="center" wrapText="1"/>
    </xf>
    <xf numFmtId="0" fontId="0" fillId="0" borderId="0" xfId="0" applyFont="1" applyFill="1" applyAlignment="1">
      <alignment wrapText="1"/>
    </xf>
    <xf numFmtId="164" fontId="7" fillId="0" borderId="0" xfId="0" applyNumberFormat="1" applyFont="1" applyFill="1" applyAlignment="1">
      <alignment horizontal="center"/>
    </xf>
    <xf numFmtId="0" fontId="8" fillId="0" borderId="0" xfId="0" applyFont="1" applyFill="1" applyAlignment="1">
      <alignment horizontal="center"/>
    </xf>
    <xf numFmtId="0" fontId="0" fillId="0" borderId="0" xfId="0" applyFont="1" applyFill="1" applyAlignment="1">
      <alignment horizontal="center"/>
    </xf>
    <xf numFmtId="0" fontId="5" fillId="0" borderId="1" xfId="0" applyFont="1" applyBorder="1" applyAlignment="1">
      <alignment horizontal="center" vertical="center" wrapText="1"/>
    </xf>
    <xf numFmtId="0" fontId="0" fillId="0" borderId="1" xfId="0" applyFont="1" applyBorder="1" applyAlignment="1">
      <alignment horizontal="center" wrapText="1"/>
    </xf>
    <xf numFmtId="164" fontId="0" fillId="0" borderId="1" xfId="0" applyNumberFormat="1" applyFont="1" applyBorder="1" applyAlignment="1">
      <alignment horizontal="center" wrapText="1"/>
    </xf>
    <xf numFmtId="164" fontId="1" fillId="0" borderId="1" xfId="0" applyNumberFormat="1" applyFont="1" applyFill="1" applyBorder="1" applyAlignment="1">
      <alignment horizontal="center" wrapText="1"/>
    </xf>
    <xf numFmtId="164" fontId="16" fillId="0" borderId="1" xfId="0" applyNumberFormat="1" applyFont="1" applyBorder="1" applyAlignment="1">
      <alignment horizont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wrapText="1"/>
    </xf>
    <xf numFmtId="164" fontId="18" fillId="0" borderId="1" xfId="0" applyNumberFormat="1"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0" fillId="0" borderId="0" xfId="0" applyFont="1" applyFill="1" applyBorder="1"/>
    <xf numFmtId="0" fontId="0" fillId="0" borderId="0" xfId="0" applyFont="1" applyFill="1" applyBorder="1" applyAlignment="1">
      <alignment wrapText="1"/>
    </xf>
    <xf numFmtId="164" fontId="3" fillId="0" borderId="0" xfId="0" applyNumberFormat="1" applyFont="1" applyFill="1" applyBorder="1"/>
    <xf numFmtId="164" fontId="8"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164" fontId="0" fillId="0" borderId="0" xfId="0" applyNumberFormat="1" applyFont="1" applyFill="1" applyBorder="1"/>
    <xf numFmtId="0" fontId="0" fillId="0" borderId="0" xfId="0" applyFont="1" applyFill="1" applyBorder="1" applyAlignment="1">
      <alignment horizontal="center" wrapText="1"/>
    </xf>
    <xf numFmtId="164" fontId="17" fillId="4" borderId="4" xfId="0" applyNumberFormat="1" applyFont="1" applyFill="1" applyBorder="1" applyAlignment="1">
      <alignment horizontal="center"/>
    </xf>
    <xf numFmtId="164" fontId="17" fillId="5" borderId="4" xfId="0" applyNumberFormat="1" applyFont="1" applyFill="1" applyBorder="1" applyAlignment="1">
      <alignment horizontal="center"/>
    </xf>
    <xf numFmtId="164" fontId="19" fillId="0" borderId="4" xfId="0" applyNumberFormat="1" applyFont="1" applyFill="1" applyBorder="1" applyAlignment="1">
      <alignment horizontal="center"/>
    </xf>
    <xf numFmtId="164" fontId="10" fillId="0" borderId="4" xfId="0" applyNumberFormat="1" applyFont="1" applyFill="1" applyBorder="1" applyAlignment="1">
      <alignment horizontal="center"/>
    </xf>
    <xf numFmtId="164" fontId="3" fillId="0" borderId="1" xfId="0" applyNumberFormat="1" applyFont="1" applyFill="1" applyBorder="1" applyAlignment="1">
      <alignment horizontal="center"/>
    </xf>
    <xf numFmtId="0" fontId="1" fillId="0" borderId="5" xfId="0" applyFont="1" applyFill="1" applyBorder="1" applyAlignment="1">
      <alignment horizontal="center" vertical="center" wrapText="1"/>
    </xf>
    <xf numFmtId="49" fontId="0" fillId="0" borderId="1" xfId="0" applyNumberFormat="1" applyFont="1" applyBorder="1"/>
    <xf numFmtId="49" fontId="0" fillId="0" borderId="1" xfId="0" applyNumberFormat="1" applyFont="1" applyFill="1" applyBorder="1"/>
    <xf numFmtId="49" fontId="0" fillId="2" borderId="1" xfId="0" applyNumberFormat="1" applyFont="1" applyFill="1" applyBorder="1" applyAlignment="1">
      <alignment horizontal="center" wrapText="1"/>
    </xf>
    <xf numFmtId="164" fontId="1" fillId="2" borderId="1" xfId="0" applyNumberFormat="1" applyFont="1" applyFill="1" applyBorder="1" applyAlignment="1">
      <alignment horizontal="center" wrapText="1"/>
    </xf>
    <xf numFmtId="0" fontId="0" fillId="3" borderId="1" xfId="0" applyFont="1" applyFill="1" applyBorder="1" applyAlignment="1">
      <alignment horizontal="left" wrapText="1"/>
    </xf>
    <xf numFmtId="0" fontId="9" fillId="0" borderId="1" xfId="0" applyFont="1" applyBorder="1" applyAlignment="1">
      <alignment horizontal="left" vertical="center" wrapText="1"/>
    </xf>
    <xf numFmtId="0" fontId="9" fillId="0" borderId="0" xfId="0" applyFont="1" applyBorder="1" applyAlignment="1">
      <alignment horizontal="center" vertical="center" wrapText="1"/>
    </xf>
    <xf numFmtId="0" fontId="0" fillId="0" borderId="0" xfId="0" applyFont="1" applyBorder="1" applyAlignment="1">
      <alignment horizontal="left" wrapText="1"/>
    </xf>
    <xf numFmtId="0" fontId="12" fillId="0" borderId="0" xfId="0" applyFont="1" applyBorder="1" applyAlignment="1">
      <alignment horizontal="center" wrapText="1"/>
    </xf>
    <xf numFmtId="0" fontId="13" fillId="0" borderId="2" xfId="0" applyFont="1" applyBorder="1" applyAlignment="1">
      <alignment horizontal="center" wrapText="1"/>
    </xf>
    <xf numFmtId="0" fontId="13" fillId="0" borderId="0" xfId="0" applyFont="1" applyBorder="1" applyAlignment="1">
      <alignment horizontal="center" wrapText="1"/>
    </xf>
    <xf numFmtId="0" fontId="0" fillId="0" borderId="0" xfId="0" applyFont="1" applyBorder="1" applyAlignment="1">
      <alignment horizontal="center" vertical="center" wrapText="1"/>
    </xf>
  </cellXfs>
  <cellStyles count="3">
    <cellStyle name="Excel Built-in Normal" xfId="1"/>
    <cellStyle name="Normální" xfId="0" builtinId="0"/>
    <cellStyle name="Poznámka" xfId="2" builtinId="10"/>
  </cellStyles>
  <dxfs count="0"/>
  <tableStyles count="0" defaultTableStyle="TableStyleMedium2" defaultPivotStyle="PivotStyleLight16"/>
  <colors>
    <mruColors>
      <color rgb="FFE6B8B7"/>
      <color rgb="FFBFBFBF"/>
      <color rgb="FF0000FF"/>
      <color rgb="FFFFFF99"/>
      <color rgb="FF92D050"/>
      <color rgb="FFDDD9C4"/>
      <color rgb="FFE4DFEC"/>
      <color rgb="FF92CDD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7"/>
  <sheetViews>
    <sheetView tabSelected="1" zoomScale="70" zoomScaleNormal="70" zoomScaleSheetLayoutView="70" workbookViewId="0">
      <selection activeCell="C1" sqref="C1"/>
    </sheetView>
  </sheetViews>
  <sheetFormatPr defaultRowHeight="24.95" customHeight="1" x14ac:dyDescent="0.25"/>
  <cols>
    <col min="1" max="1" width="7.85546875" style="1" customWidth="1"/>
    <col min="2" max="2" width="31.140625" style="7" customWidth="1"/>
    <col min="3" max="3" width="9.42578125" style="5" customWidth="1"/>
    <col min="4" max="4" width="28.7109375" style="8" customWidth="1"/>
    <col min="5" max="5" width="26.85546875" style="5" customWidth="1"/>
    <col min="6" max="6" width="20.5703125" style="5" customWidth="1"/>
    <col min="7" max="7" width="24.28515625" style="5" customWidth="1"/>
    <col min="8" max="8" width="44.7109375" style="7" customWidth="1"/>
    <col min="9" max="9" width="55.7109375" style="8" customWidth="1"/>
    <col min="10" max="10" width="21.5703125" style="8" customWidth="1"/>
    <col min="11" max="11" width="18.28515625" style="9" customWidth="1"/>
    <col min="12" max="12" width="15.85546875" style="14" customWidth="1"/>
    <col min="13" max="13" width="17.140625" style="6" customWidth="1"/>
    <col min="14" max="14" width="17.28515625" style="13" bestFit="1" customWidth="1"/>
    <col min="15" max="15" width="25.7109375" style="5" customWidth="1"/>
    <col min="16" max="16384" width="9.140625" style="5"/>
  </cols>
  <sheetData>
    <row r="1" spans="1:14" ht="56.25" customHeight="1" x14ac:dyDescent="0.65">
      <c r="A1" s="18"/>
      <c r="B1" s="19"/>
      <c r="C1" s="19"/>
      <c r="D1" s="19"/>
      <c r="E1" s="18"/>
      <c r="F1" s="18"/>
      <c r="G1" s="18"/>
      <c r="H1" s="18"/>
      <c r="I1" s="18"/>
      <c r="J1"/>
      <c r="K1" s="20" t="s">
        <v>1313</v>
      </c>
      <c r="L1" s="18"/>
    </row>
    <row r="2" spans="1:14" ht="26.25" customHeight="1" x14ac:dyDescent="0.25">
      <c r="A2" s="18"/>
      <c r="B2" s="19"/>
      <c r="C2" s="19"/>
      <c r="D2" s="19"/>
      <c r="E2" s="18"/>
      <c r="F2" s="18"/>
      <c r="G2" s="18"/>
      <c r="H2" s="18"/>
      <c r="I2" s="18"/>
      <c r="J2"/>
      <c r="K2" s="68" t="s">
        <v>1314</v>
      </c>
      <c r="L2" s="68"/>
    </row>
    <row r="3" spans="1:14" ht="43.5" customHeight="1" x14ac:dyDescent="0.55000000000000004">
      <c r="A3" s="69" t="s">
        <v>1291</v>
      </c>
      <c r="B3" s="69"/>
      <c r="C3" s="69"/>
      <c r="D3" s="69"/>
      <c r="E3" s="69"/>
      <c r="F3" s="69"/>
      <c r="G3" s="69"/>
      <c r="H3" s="69"/>
      <c r="I3" s="69"/>
      <c r="J3" s="69"/>
      <c r="K3" s="69"/>
      <c r="L3" s="69"/>
      <c r="M3" s="69"/>
      <c r="N3" s="69"/>
    </row>
    <row r="4" spans="1:14" ht="24.95" customHeight="1" x14ac:dyDescent="0.35">
      <c r="A4" s="70" t="s">
        <v>1625</v>
      </c>
      <c r="B4" s="70"/>
      <c r="C4" s="70"/>
      <c r="D4" s="70"/>
      <c r="E4" s="70"/>
      <c r="F4" s="70"/>
      <c r="G4" s="70"/>
      <c r="H4" s="70"/>
      <c r="I4" s="70"/>
      <c r="J4" s="70"/>
      <c r="K4" s="70"/>
      <c r="L4" s="70"/>
      <c r="M4" s="70"/>
      <c r="N4" s="70"/>
    </row>
    <row r="5" spans="1:14" ht="66.75" customHeight="1" x14ac:dyDescent="0.25">
      <c r="A5" s="24" t="s">
        <v>1289</v>
      </c>
      <c r="B5" s="24" t="s">
        <v>1256</v>
      </c>
      <c r="C5" s="24" t="s">
        <v>1257</v>
      </c>
      <c r="D5" s="24" t="s">
        <v>1288</v>
      </c>
      <c r="E5" s="25" t="s">
        <v>1258</v>
      </c>
      <c r="F5" s="26" t="s">
        <v>1259</v>
      </c>
      <c r="G5" s="25" t="s">
        <v>1260</v>
      </c>
      <c r="H5" s="25" t="s">
        <v>1261</v>
      </c>
      <c r="I5" s="25" t="s">
        <v>1255</v>
      </c>
      <c r="J5" s="27" t="s">
        <v>1290</v>
      </c>
      <c r="K5" s="27" t="s">
        <v>1278</v>
      </c>
      <c r="L5" s="24" t="s">
        <v>1628</v>
      </c>
      <c r="M5" s="24" t="s">
        <v>1629</v>
      </c>
      <c r="N5" s="24" t="s">
        <v>1282</v>
      </c>
    </row>
    <row r="6" spans="1:14" ht="109.5" customHeight="1" x14ac:dyDescent="0.25">
      <c r="A6" s="3" t="s">
        <v>1018</v>
      </c>
      <c r="B6" s="38" t="s">
        <v>1287</v>
      </c>
      <c r="C6" s="61" t="s">
        <v>1315</v>
      </c>
      <c r="D6" s="39" t="s">
        <v>0</v>
      </c>
      <c r="E6" s="39" t="s">
        <v>1</v>
      </c>
      <c r="F6" s="39" t="s">
        <v>2</v>
      </c>
      <c r="G6" s="39" t="s">
        <v>3</v>
      </c>
      <c r="H6" s="38" t="s">
        <v>4</v>
      </c>
      <c r="I6" s="66" t="s">
        <v>5</v>
      </c>
      <c r="J6" s="15">
        <v>193961.91</v>
      </c>
      <c r="K6" s="41">
        <v>135000</v>
      </c>
      <c r="L6" s="59">
        <v>104000</v>
      </c>
      <c r="M6" s="59">
        <v>31000</v>
      </c>
      <c r="N6" s="45">
        <f t="shared" ref="N6:N69" si="0">L6+M6</f>
        <v>135000</v>
      </c>
    </row>
    <row r="7" spans="1:14" ht="62.25" customHeight="1" x14ac:dyDescent="0.25">
      <c r="A7" s="3" t="s">
        <v>1019</v>
      </c>
      <c r="B7" s="38" t="s">
        <v>6</v>
      </c>
      <c r="C7" s="61" t="s">
        <v>1316</v>
      </c>
      <c r="D7" s="39" t="s">
        <v>7</v>
      </c>
      <c r="E7" s="39" t="s">
        <v>8</v>
      </c>
      <c r="F7" s="39" t="s">
        <v>9</v>
      </c>
      <c r="G7" s="39" t="s">
        <v>10</v>
      </c>
      <c r="H7" s="38" t="s">
        <v>11</v>
      </c>
      <c r="I7" s="66" t="s">
        <v>12</v>
      </c>
      <c r="J7" s="15">
        <v>52000</v>
      </c>
      <c r="K7" s="41">
        <v>32000</v>
      </c>
      <c r="L7" s="59">
        <v>0</v>
      </c>
      <c r="M7" s="59">
        <v>32000</v>
      </c>
      <c r="N7" s="45">
        <f t="shared" si="0"/>
        <v>32000</v>
      </c>
    </row>
    <row r="8" spans="1:14" ht="92.25" customHeight="1" x14ac:dyDescent="0.25">
      <c r="A8" s="3" t="s">
        <v>1020</v>
      </c>
      <c r="B8" s="38" t="s">
        <v>1336</v>
      </c>
      <c r="C8" s="61" t="s">
        <v>1317</v>
      </c>
      <c r="D8" s="39" t="s">
        <v>13</v>
      </c>
      <c r="E8" s="39" t="s">
        <v>14</v>
      </c>
      <c r="F8" s="39" t="s">
        <v>15</v>
      </c>
      <c r="G8" s="39" t="s">
        <v>16</v>
      </c>
      <c r="H8" s="38" t="s">
        <v>17</v>
      </c>
      <c r="I8" s="66" t="s">
        <v>1303</v>
      </c>
      <c r="J8" s="15">
        <v>211560</v>
      </c>
      <c r="K8" s="41">
        <v>143000</v>
      </c>
      <c r="L8" s="59">
        <v>0</v>
      </c>
      <c r="M8" s="59">
        <v>104000</v>
      </c>
      <c r="N8" s="45">
        <f t="shared" si="0"/>
        <v>104000</v>
      </c>
    </row>
    <row r="9" spans="1:14" ht="72" customHeight="1" x14ac:dyDescent="0.25">
      <c r="A9" s="3" t="s">
        <v>1021</v>
      </c>
      <c r="B9" s="38" t="s">
        <v>18</v>
      </c>
      <c r="C9" s="61" t="s">
        <v>1318</v>
      </c>
      <c r="D9" s="39" t="s">
        <v>19</v>
      </c>
      <c r="E9" s="39" t="s">
        <v>20</v>
      </c>
      <c r="F9" s="39" t="s">
        <v>20</v>
      </c>
      <c r="G9" s="39" t="s">
        <v>21</v>
      </c>
      <c r="H9" s="38" t="s">
        <v>22</v>
      </c>
      <c r="I9" s="66" t="s">
        <v>23</v>
      </c>
      <c r="J9" s="15">
        <v>64850</v>
      </c>
      <c r="K9" s="41">
        <v>44000</v>
      </c>
      <c r="L9" s="59">
        <v>0</v>
      </c>
      <c r="M9" s="59">
        <v>44000</v>
      </c>
      <c r="N9" s="45">
        <f t="shared" si="0"/>
        <v>44000</v>
      </c>
    </row>
    <row r="10" spans="1:14" ht="72.75" customHeight="1" x14ac:dyDescent="0.25">
      <c r="A10" s="3" t="s">
        <v>1022</v>
      </c>
      <c r="B10" s="38" t="s">
        <v>18</v>
      </c>
      <c r="C10" s="61">
        <v>61883425</v>
      </c>
      <c r="D10" s="39" t="s">
        <v>19</v>
      </c>
      <c r="E10" s="39" t="s">
        <v>20</v>
      </c>
      <c r="F10" s="39" t="s">
        <v>20</v>
      </c>
      <c r="G10" s="39" t="s">
        <v>21</v>
      </c>
      <c r="H10" s="38" t="s">
        <v>24</v>
      </c>
      <c r="I10" s="66" t="s">
        <v>25</v>
      </c>
      <c r="J10" s="15">
        <v>63657</v>
      </c>
      <c r="K10" s="41">
        <v>44000</v>
      </c>
      <c r="L10" s="59">
        <v>0</v>
      </c>
      <c r="M10" s="59">
        <v>44000</v>
      </c>
      <c r="N10" s="45">
        <f t="shared" si="0"/>
        <v>44000</v>
      </c>
    </row>
    <row r="11" spans="1:14" ht="57.75" customHeight="1" x14ac:dyDescent="0.25">
      <c r="A11" s="3" t="s">
        <v>1023</v>
      </c>
      <c r="B11" s="38" t="s">
        <v>26</v>
      </c>
      <c r="C11" s="61" t="s">
        <v>1319</v>
      </c>
      <c r="D11" s="39" t="s">
        <v>27</v>
      </c>
      <c r="E11" s="39" t="s">
        <v>28</v>
      </c>
      <c r="F11" s="39" t="s">
        <v>9</v>
      </c>
      <c r="G11" s="39" t="s">
        <v>10</v>
      </c>
      <c r="H11" s="38" t="s">
        <v>29</v>
      </c>
      <c r="I11" s="66" t="s">
        <v>30</v>
      </c>
      <c r="J11" s="15">
        <v>29000</v>
      </c>
      <c r="K11" s="41">
        <v>20000</v>
      </c>
      <c r="L11" s="59">
        <v>0</v>
      </c>
      <c r="M11" s="59">
        <v>17000</v>
      </c>
      <c r="N11" s="45">
        <f t="shared" si="0"/>
        <v>17000</v>
      </c>
    </row>
    <row r="12" spans="1:14" ht="84" customHeight="1" x14ac:dyDescent="0.25">
      <c r="A12" s="3" t="s">
        <v>1024</v>
      </c>
      <c r="B12" s="38" t="s">
        <v>26</v>
      </c>
      <c r="C12" s="61" t="s">
        <v>1319</v>
      </c>
      <c r="D12" s="39" t="s">
        <v>27</v>
      </c>
      <c r="E12" s="39" t="s">
        <v>28</v>
      </c>
      <c r="F12" s="39" t="s">
        <v>9</v>
      </c>
      <c r="G12" s="39" t="s">
        <v>10</v>
      </c>
      <c r="H12" s="38" t="s">
        <v>1422</v>
      </c>
      <c r="I12" s="66" t="s">
        <v>31</v>
      </c>
      <c r="J12" s="15">
        <v>46000</v>
      </c>
      <c r="K12" s="41">
        <v>31000</v>
      </c>
      <c r="L12" s="59">
        <v>0</v>
      </c>
      <c r="M12" s="59">
        <v>31000</v>
      </c>
      <c r="N12" s="45">
        <f t="shared" si="0"/>
        <v>31000</v>
      </c>
    </row>
    <row r="13" spans="1:14" ht="78.75" customHeight="1" x14ac:dyDescent="0.25">
      <c r="A13" s="3" t="s">
        <v>1025</v>
      </c>
      <c r="B13" s="38" t="s">
        <v>32</v>
      </c>
      <c r="C13" s="61" t="s">
        <v>1320</v>
      </c>
      <c r="D13" s="39" t="s">
        <v>33</v>
      </c>
      <c r="E13" s="39" t="s">
        <v>34</v>
      </c>
      <c r="F13" s="39" t="s">
        <v>35</v>
      </c>
      <c r="G13" s="39" t="s">
        <v>36</v>
      </c>
      <c r="H13" s="38" t="s">
        <v>37</v>
      </c>
      <c r="I13" s="66" t="s">
        <v>38</v>
      </c>
      <c r="J13" s="15">
        <v>38760</v>
      </c>
      <c r="K13" s="41">
        <v>25000</v>
      </c>
      <c r="L13" s="59">
        <v>0</v>
      </c>
      <c r="M13" s="59">
        <v>25000</v>
      </c>
      <c r="N13" s="45">
        <f t="shared" si="0"/>
        <v>25000</v>
      </c>
    </row>
    <row r="14" spans="1:14" ht="57" customHeight="1" x14ac:dyDescent="0.25">
      <c r="A14" s="3" t="s">
        <v>1026</v>
      </c>
      <c r="B14" s="38" t="s">
        <v>1322</v>
      </c>
      <c r="C14" s="61" t="s">
        <v>1321</v>
      </c>
      <c r="D14" s="39" t="s">
        <v>39</v>
      </c>
      <c r="E14" s="39" t="s">
        <v>40</v>
      </c>
      <c r="F14" s="39" t="s">
        <v>41</v>
      </c>
      <c r="G14" s="39" t="s">
        <v>42</v>
      </c>
      <c r="H14" s="38" t="s">
        <v>43</v>
      </c>
      <c r="I14" s="66" t="s">
        <v>44</v>
      </c>
      <c r="J14" s="15">
        <v>223000</v>
      </c>
      <c r="K14" s="41">
        <v>155000</v>
      </c>
      <c r="L14" s="59">
        <v>120000</v>
      </c>
      <c r="M14" s="59">
        <v>35000</v>
      </c>
      <c r="N14" s="45">
        <f t="shared" si="0"/>
        <v>155000</v>
      </c>
    </row>
    <row r="15" spans="1:14" ht="59.25" customHeight="1" x14ac:dyDescent="0.25">
      <c r="A15" s="3" t="s">
        <v>1027</v>
      </c>
      <c r="B15" s="38" t="s">
        <v>45</v>
      </c>
      <c r="C15" s="61" t="s">
        <v>1323</v>
      </c>
      <c r="D15" s="39" t="s">
        <v>46</v>
      </c>
      <c r="E15" s="39" t="s">
        <v>47</v>
      </c>
      <c r="F15" s="39" t="s">
        <v>48</v>
      </c>
      <c r="G15" s="39" t="s">
        <v>10</v>
      </c>
      <c r="H15" s="38" t="s">
        <v>49</v>
      </c>
      <c r="I15" s="66" t="s">
        <v>50</v>
      </c>
      <c r="J15" s="15">
        <v>75000</v>
      </c>
      <c r="K15" s="41">
        <v>52000</v>
      </c>
      <c r="L15" s="59">
        <v>0</v>
      </c>
      <c r="M15" s="59">
        <v>49000</v>
      </c>
      <c r="N15" s="45">
        <f t="shared" si="0"/>
        <v>49000</v>
      </c>
    </row>
    <row r="16" spans="1:14" ht="52.5" customHeight="1" x14ac:dyDescent="0.25">
      <c r="A16" s="3" t="s">
        <v>1028</v>
      </c>
      <c r="B16" s="38" t="s">
        <v>1324</v>
      </c>
      <c r="C16" s="61" t="s">
        <v>1325</v>
      </c>
      <c r="D16" s="39" t="s">
        <v>51</v>
      </c>
      <c r="E16" s="39" t="s">
        <v>52</v>
      </c>
      <c r="F16" s="39" t="s">
        <v>53</v>
      </c>
      <c r="G16" s="39" t="s">
        <v>10</v>
      </c>
      <c r="H16" s="38" t="s">
        <v>54</v>
      </c>
      <c r="I16" s="66" t="s">
        <v>55</v>
      </c>
      <c r="J16" s="15">
        <v>68837</v>
      </c>
      <c r="K16" s="41">
        <v>47000</v>
      </c>
      <c r="L16" s="59">
        <v>0</v>
      </c>
      <c r="M16" s="59">
        <v>47000</v>
      </c>
      <c r="N16" s="45">
        <f t="shared" si="0"/>
        <v>47000</v>
      </c>
    </row>
    <row r="17" spans="1:14" ht="72.75" customHeight="1" x14ac:dyDescent="0.25">
      <c r="A17" s="3" t="s">
        <v>1029</v>
      </c>
      <c r="B17" s="38" t="s">
        <v>56</v>
      </c>
      <c r="C17" s="61" t="s">
        <v>1326</v>
      </c>
      <c r="D17" s="39" t="s">
        <v>57</v>
      </c>
      <c r="E17" s="39" t="s">
        <v>58</v>
      </c>
      <c r="F17" s="39" t="s">
        <v>59</v>
      </c>
      <c r="G17" s="39" t="s">
        <v>95</v>
      </c>
      <c r="H17" s="38" t="s">
        <v>60</v>
      </c>
      <c r="I17" s="66" t="s">
        <v>61</v>
      </c>
      <c r="J17" s="15">
        <v>66000</v>
      </c>
      <c r="K17" s="41">
        <v>46000</v>
      </c>
      <c r="L17" s="59">
        <v>0</v>
      </c>
      <c r="M17" s="59">
        <v>46000</v>
      </c>
      <c r="N17" s="45">
        <f t="shared" si="0"/>
        <v>46000</v>
      </c>
    </row>
    <row r="18" spans="1:14" ht="131.25" customHeight="1" x14ac:dyDescent="0.25">
      <c r="A18" s="3" t="s">
        <v>1030</v>
      </c>
      <c r="B18" s="38" t="s">
        <v>62</v>
      </c>
      <c r="C18" s="61" t="s">
        <v>1327</v>
      </c>
      <c r="D18" s="39" t="s">
        <v>63</v>
      </c>
      <c r="E18" s="39" t="s">
        <v>64</v>
      </c>
      <c r="F18" s="39" t="s">
        <v>65</v>
      </c>
      <c r="G18" s="39" t="s">
        <v>16</v>
      </c>
      <c r="H18" s="38" t="s">
        <v>66</v>
      </c>
      <c r="I18" s="66" t="s">
        <v>1304</v>
      </c>
      <c r="J18" s="15">
        <v>159658</v>
      </c>
      <c r="K18" s="41">
        <v>111000</v>
      </c>
      <c r="L18" s="59">
        <v>96000</v>
      </c>
      <c r="M18" s="59">
        <v>15000</v>
      </c>
      <c r="N18" s="45">
        <f t="shared" si="0"/>
        <v>111000</v>
      </c>
    </row>
    <row r="19" spans="1:14" ht="53.25" customHeight="1" x14ac:dyDescent="0.25">
      <c r="A19" s="3" t="s">
        <v>1031</v>
      </c>
      <c r="B19" s="38" t="s">
        <v>67</v>
      </c>
      <c r="C19" s="61" t="s">
        <v>1328</v>
      </c>
      <c r="D19" s="39" t="s">
        <v>68</v>
      </c>
      <c r="E19" s="39" t="s">
        <v>69</v>
      </c>
      <c r="F19" s="39" t="s">
        <v>9</v>
      </c>
      <c r="G19" s="39" t="s">
        <v>10</v>
      </c>
      <c r="H19" s="38" t="s">
        <v>70</v>
      </c>
      <c r="I19" s="66" t="s">
        <v>71</v>
      </c>
      <c r="J19" s="15">
        <v>46000</v>
      </c>
      <c r="K19" s="41">
        <v>31000</v>
      </c>
      <c r="L19" s="59">
        <v>0</v>
      </c>
      <c r="M19" s="59">
        <v>31000</v>
      </c>
      <c r="N19" s="45">
        <f t="shared" si="0"/>
        <v>31000</v>
      </c>
    </row>
    <row r="20" spans="1:14" ht="45" customHeight="1" x14ac:dyDescent="0.25">
      <c r="A20" s="3" t="s">
        <v>1032</v>
      </c>
      <c r="B20" s="38" t="s">
        <v>72</v>
      </c>
      <c r="C20" s="61" t="s">
        <v>1329</v>
      </c>
      <c r="D20" s="39" t="s">
        <v>73</v>
      </c>
      <c r="E20" s="39" t="s">
        <v>74</v>
      </c>
      <c r="F20" s="39" t="s">
        <v>75</v>
      </c>
      <c r="G20" s="39" t="s">
        <v>76</v>
      </c>
      <c r="H20" s="38" t="s">
        <v>77</v>
      </c>
      <c r="I20" s="66" t="s">
        <v>78</v>
      </c>
      <c r="J20" s="15">
        <v>19400</v>
      </c>
      <c r="K20" s="41">
        <v>13000</v>
      </c>
      <c r="L20" s="59">
        <v>0</v>
      </c>
      <c r="M20" s="59">
        <v>13000</v>
      </c>
      <c r="N20" s="45">
        <f t="shared" si="0"/>
        <v>13000</v>
      </c>
    </row>
    <row r="21" spans="1:14" ht="58.5" customHeight="1" x14ac:dyDescent="0.25">
      <c r="A21" s="4" t="s">
        <v>1033</v>
      </c>
      <c r="B21" s="43" t="s">
        <v>79</v>
      </c>
      <c r="C21" s="62" t="s">
        <v>1330</v>
      </c>
      <c r="D21" s="44" t="s">
        <v>80</v>
      </c>
      <c r="E21" s="39" t="s">
        <v>81</v>
      </c>
      <c r="F21" s="39" t="s">
        <v>82</v>
      </c>
      <c r="G21" s="39" t="s">
        <v>83</v>
      </c>
      <c r="H21" s="38" t="s">
        <v>84</v>
      </c>
      <c r="I21" s="66" t="s">
        <v>85</v>
      </c>
      <c r="J21" s="15">
        <v>285140</v>
      </c>
      <c r="K21" s="41">
        <v>199000</v>
      </c>
      <c r="L21" s="59">
        <v>0</v>
      </c>
      <c r="M21" s="59">
        <v>150000</v>
      </c>
      <c r="N21" s="45">
        <f t="shared" si="0"/>
        <v>150000</v>
      </c>
    </row>
    <row r="22" spans="1:14" ht="89.25" customHeight="1" x14ac:dyDescent="0.25">
      <c r="A22" s="3" t="s">
        <v>1034</v>
      </c>
      <c r="B22" s="38" t="s">
        <v>86</v>
      </c>
      <c r="C22" s="61" t="s">
        <v>1331</v>
      </c>
      <c r="D22" s="39" t="s">
        <v>87</v>
      </c>
      <c r="E22" s="39" t="s">
        <v>88</v>
      </c>
      <c r="F22" s="39" t="s">
        <v>89</v>
      </c>
      <c r="G22" s="39" t="s">
        <v>76</v>
      </c>
      <c r="H22" s="38" t="s">
        <v>90</v>
      </c>
      <c r="I22" s="66" t="s">
        <v>1305</v>
      </c>
      <c r="J22" s="15">
        <v>15000</v>
      </c>
      <c r="K22" s="41">
        <v>10000</v>
      </c>
      <c r="L22" s="59">
        <v>0</v>
      </c>
      <c r="M22" s="59">
        <v>10000</v>
      </c>
      <c r="N22" s="45">
        <f t="shared" si="0"/>
        <v>10000</v>
      </c>
    </row>
    <row r="23" spans="1:14" ht="66.75" customHeight="1" x14ac:dyDescent="0.25">
      <c r="A23" s="3" t="s">
        <v>1035</v>
      </c>
      <c r="B23" s="38" t="s">
        <v>91</v>
      </c>
      <c r="C23" s="61" t="s">
        <v>1332</v>
      </c>
      <c r="D23" s="39" t="s">
        <v>92</v>
      </c>
      <c r="E23" s="39" t="s">
        <v>93</v>
      </c>
      <c r="F23" s="39" t="s">
        <v>94</v>
      </c>
      <c r="G23" s="39" t="s">
        <v>95</v>
      </c>
      <c r="H23" s="38" t="s">
        <v>96</v>
      </c>
      <c r="I23" s="66" t="s">
        <v>97</v>
      </c>
      <c r="J23" s="15">
        <v>15000</v>
      </c>
      <c r="K23" s="41">
        <v>10000</v>
      </c>
      <c r="L23" s="59">
        <v>0</v>
      </c>
      <c r="M23" s="59">
        <v>10000</v>
      </c>
      <c r="N23" s="45">
        <f t="shared" si="0"/>
        <v>10000</v>
      </c>
    </row>
    <row r="24" spans="1:14" ht="105.75" customHeight="1" x14ac:dyDescent="0.25">
      <c r="A24" s="3" t="s">
        <v>1036</v>
      </c>
      <c r="B24" s="38" t="s">
        <v>98</v>
      </c>
      <c r="C24" s="61" t="s">
        <v>1333</v>
      </c>
      <c r="D24" s="39" t="s">
        <v>99</v>
      </c>
      <c r="E24" s="39" t="s">
        <v>100</v>
      </c>
      <c r="F24" s="39" t="s">
        <v>100</v>
      </c>
      <c r="G24" s="39" t="s">
        <v>101</v>
      </c>
      <c r="H24" s="38" t="s">
        <v>102</v>
      </c>
      <c r="I24" s="66" t="s">
        <v>103</v>
      </c>
      <c r="J24" s="15">
        <v>472000</v>
      </c>
      <c r="K24" s="41">
        <v>320000</v>
      </c>
      <c r="L24" s="59">
        <v>280000</v>
      </c>
      <c r="M24" s="59">
        <v>40000</v>
      </c>
      <c r="N24" s="45">
        <f t="shared" si="0"/>
        <v>320000</v>
      </c>
    </row>
    <row r="25" spans="1:14" ht="45" customHeight="1" x14ac:dyDescent="0.25">
      <c r="A25" s="3" t="s">
        <v>1037</v>
      </c>
      <c r="B25" s="38" t="s">
        <v>1335</v>
      </c>
      <c r="C25" s="61" t="s">
        <v>1334</v>
      </c>
      <c r="D25" s="39" t="s">
        <v>104</v>
      </c>
      <c r="E25" s="39" t="s">
        <v>105</v>
      </c>
      <c r="F25" s="39" t="s">
        <v>106</v>
      </c>
      <c r="G25" s="39" t="s">
        <v>36</v>
      </c>
      <c r="H25" s="38" t="s">
        <v>107</v>
      </c>
      <c r="I25" s="66" t="s">
        <v>108</v>
      </c>
      <c r="J25" s="15">
        <v>142702</v>
      </c>
      <c r="K25" s="41">
        <v>100000</v>
      </c>
      <c r="L25" s="59">
        <v>99000</v>
      </c>
      <c r="M25" s="59">
        <v>0</v>
      </c>
      <c r="N25" s="45">
        <f t="shared" si="0"/>
        <v>99000</v>
      </c>
    </row>
    <row r="26" spans="1:14" ht="72.75" customHeight="1" x14ac:dyDescent="0.25">
      <c r="A26" s="3" t="s">
        <v>1038</v>
      </c>
      <c r="B26" s="38" t="s">
        <v>1337</v>
      </c>
      <c r="C26" s="61" t="s">
        <v>1338</v>
      </c>
      <c r="D26" s="39" t="s">
        <v>109</v>
      </c>
      <c r="E26" s="39" t="s">
        <v>110</v>
      </c>
      <c r="F26" s="39" t="s">
        <v>89</v>
      </c>
      <c r="G26" s="39" t="s">
        <v>76</v>
      </c>
      <c r="H26" s="38" t="s">
        <v>90</v>
      </c>
      <c r="I26" s="66" t="s">
        <v>1632</v>
      </c>
      <c r="J26" s="15">
        <v>30000</v>
      </c>
      <c r="K26" s="41">
        <v>21000</v>
      </c>
      <c r="L26" s="59">
        <v>0</v>
      </c>
      <c r="M26" s="59">
        <v>21000</v>
      </c>
      <c r="N26" s="45">
        <f t="shared" si="0"/>
        <v>21000</v>
      </c>
    </row>
    <row r="27" spans="1:14" ht="75.75" customHeight="1" x14ac:dyDescent="0.25">
      <c r="A27" s="3" t="s">
        <v>1039</v>
      </c>
      <c r="B27" s="38" t="s">
        <v>111</v>
      </c>
      <c r="C27" s="61" t="s">
        <v>1339</v>
      </c>
      <c r="D27" s="39" t="s">
        <v>112</v>
      </c>
      <c r="E27" s="39" t="s">
        <v>113</v>
      </c>
      <c r="F27" s="39" t="s">
        <v>100</v>
      </c>
      <c r="G27" s="39" t="s">
        <v>101</v>
      </c>
      <c r="H27" s="38" t="s">
        <v>114</v>
      </c>
      <c r="I27" s="66"/>
      <c r="J27" s="15">
        <v>23800</v>
      </c>
      <c r="K27" s="41">
        <v>16000</v>
      </c>
      <c r="L27" s="59">
        <v>0</v>
      </c>
      <c r="M27" s="59">
        <v>16000</v>
      </c>
      <c r="N27" s="45">
        <f t="shared" si="0"/>
        <v>16000</v>
      </c>
    </row>
    <row r="28" spans="1:14" ht="122.25" customHeight="1" x14ac:dyDescent="0.25">
      <c r="A28" s="3" t="s">
        <v>1040</v>
      </c>
      <c r="B28" s="38" t="s">
        <v>115</v>
      </c>
      <c r="C28" s="61" t="s">
        <v>1340</v>
      </c>
      <c r="D28" s="39" t="s">
        <v>116</v>
      </c>
      <c r="E28" s="39" t="s">
        <v>117</v>
      </c>
      <c r="F28" s="39" t="s">
        <v>118</v>
      </c>
      <c r="G28" s="39" t="s">
        <v>16</v>
      </c>
      <c r="H28" s="38" t="s">
        <v>119</v>
      </c>
      <c r="I28" s="66" t="s">
        <v>120</v>
      </c>
      <c r="J28" s="15">
        <v>22671</v>
      </c>
      <c r="K28" s="41">
        <v>15000</v>
      </c>
      <c r="L28" s="59">
        <v>0</v>
      </c>
      <c r="M28" s="59">
        <v>15000</v>
      </c>
      <c r="N28" s="45">
        <f t="shared" si="0"/>
        <v>15000</v>
      </c>
    </row>
    <row r="29" spans="1:14" ht="66" customHeight="1" x14ac:dyDescent="0.25">
      <c r="A29" s="3" t="s">
        <v>1041</v>
      </c>
      <c r="B29" s="38" t="s">
        <v>121</v>
      </c>
      <c r="C29" s="61" t="s">
        <v>1341</v>
      </c>
      <c r="D29" s="39" t="s">
        <v>122</v>
      </c>
      <c r="E29" s="39" t="s">
        <v>123</v>
      </c>
      <c r="F29" s="39" t="s">
        <v>124</v>
      </c>
      <c r="G29" s="39" t="s">
        <v>125</v>
      </c>
      <c r="H29" s="38" t="s">
        <v>126</v>
      </c>
      <c r="I29" s="66" t="s">
        <v>127</v>
      </c>
      <c r="J29" s="15">
        <v>18189</v>
      </c>
      <c r="K29" s="41">
        <v>12000</v>
      </c>
      <c r="L29" s="59">
        <v>0</v>
      </c>
      <c r="M29" s="59">
        <v>12000</v>
      </c>
      <c r="N29" s="45">
        <f t="shared" si="0"/>
        <v>12000</v>
      </c>
    </row>
    <row r="30" spans="1:14" ht="80.25" customHeight="1" x14ac:dyDescent="0.25">
      <c r="A30" s="4" t="s">
        <v>1042</v>
      </c>
      <c r="B30" s="38" t="s">
        <v>1262</v>
      </c>
      <c r="C30" s="61" t="s">
        <v>1342</v>
      </c>
      <c r="D30" s="39" t="s">
        <v>1263</v>
      </c>
      <c r="E30" s="39" t="s">
        <v>1264</v>
      </c>
      <c r="F30" s="39" t="s">
        <v>59</v>
      </c>
      <c r="G30" s="39" t="s">
        <v>95</v>
      </c>
      <c r="H30" s="38" t="s">
        <v>1265</v>
      </c>
      <c r="I30" s="66" t="s">
        <v>1266</v>
      </c>
      <c r="J30" s="15">
        <v>18556</v>
      </c>
      <c r="K30" s="41">
        <v>12000</v>
      </c>
      <c r="L30" s="59">
        <v>0</v>
      </c>
      <c r="M30" s="59">
        <v>12000</v>
      </c>
      <c r="N30" s="45">
        <f t="shared" si="0"/>
        <v>12000</v>
      </c>
    </row>
    <row r="31" spans="1:14" ht="62.25" customHeight="1" x14ac:dyDescent="0.25">
      <c r="A31" s="3" t="s">
        <v>1043</v>
      </c>
      <c r="B31" s="38" t="s">
        <v>128</v>
      </c>
      <c r="C31" s="61" t="s">
        <v>1343</v>
      </c>
      <c r="D31" s="39" t="s">
        <v>129</v>
      </c>
      <c r="E31" s="39" t="s">
        <v>130</v>
      </c>
      <c r="F31" s="39" t="s">
        <v>131</v>
      </c>
      <c r="G31" s="39" t="s">
        <v>42</v>
      </c>
      <c r="H31" s="38" t="s">
        <v>132</v>
      </c>
      <c r="I31" s="66" t="s">
        <v>133</v>
      </c>
      <c r="J31" s="15">
        <v>531047</v>
      </c>
      <c r="K31" s="41">
        <v>361000</v>
      </c>
      <c r="L31" s="59">
        <v>117000</v>
      </c>
      <c r="M31" s="59">
        <v>244000</v>
      </c>
      <c r="N31" s="45">
        <f t="shared" si="0"/>
        <v>361000</v>
      </c>
    </row>
    <row r="32" spans="1:14" ht="74.25" customHeight="1" x14ac:dyDescent="0.25">
      <c r="A32" s="3" t="s">
        <v>1045</v>
      </c>
      <c r="B32" s="38" t="s">
        <v>139</v>
      </c>
      <c r="C32" s="61" t="s">
        <v>1344</v>
      </c>
      <c r="D32" s="39" t="s">
        <v>140</v>
      </c>
      <c r="E32" s="39" t="s">
        <v>141</v>
      </c>
      <c r="F32" s="39" t="s">
        <v>142</v>
      </c>
      <c r="G32" s="39" t="s">
        <v>21</v>
      </c>
      <c r="H32" s="38" t="s">
        <v>143</v>
      </c>
      <c r="I32" s="66" t="s">
        <v>144</v>
      </c>
      <c r="J32" s="15">
        <v>101490</v>
      </c>
      <c r="K32" s="41">
        <v>60000</v>
      </c>
      <c r="L32" s="59">
        <v>0</v>
      </c>
      <c r="M32" s="59">
        <v>45000</v>
      </c>
      <c r="N32" s="45">
        <f t="shared" si="0"/>
        <v>45000</v>
      </c>
    </row>
    <row r="33" spans="1:14" ht="21.75" customHeight="1" x14ac:dyDescent="0.25">
      <c r="A33" s="3" t="s">
        <v>1046</v>
      </c>
      <c r="B33" s="38" t="s">
        <v>145</v>
      </c>
      <c r="C33" s="61" t="s">
        <v>1345</v>
      </c>
      <c r="D33" s="39" t="s">
        <v>146</v>
      </c>
      <c r="E33" s="39" t="s">
        <v>147</v>
      </c>
      <c r="F33" s="39" t="s">
        <v>131</v>
      </c>
      <c r="G33" s="39" t="s">
        <v>42</v>
      </c>
      <c r="H33" s="38" t="s">
        <v>148</v>
      </c>
      <c r="I33" s="66" t="s">
        <v>149</v>
      </c>
      <c r="J33" s="15">
        <v>53088</v>
      </c>
      <c r="K33" s="41">
        <v>36000</v>
      </c>
      <c r="L33" s="59">
        <v>0</v>
      </c>
      <c r="M33" s="59">
        <v>36000</v>
      </c>
      <c r="N33" s="45">
        <f t="shared" si="0"/>
        <v>36000</v>
      </c>
    </row>
    <row r="34" spans="1:14" ht="37.5" customHeight="1" x14ac:dyDescent="0.25">
      <c r="A34" s="3" t="s">
        <v>1047</v>
      </c>
      <c r="B34" s="38" t="s">
        <v>150</v>
      </c>
      <c r="C34" s="61" t="s">
        <v>1346</v>
      </c>
      <c r="D34" s="39" t="s">
        <v>151</v>
      </c>
      <c r="E34" s="39" t="s">
        <v>152</v>
      </c>
      <c r="F34" s="39" t="s">
        <v>153</v>
      </c>
      <c r="G34" s="39" t="s">
        <v>95</v>
      </c>
      <c r="H34" s="38" t="s">
        <v>154</v>
      </c>
      <c r="I34" s="66" t="s">
        <v>155</v>
      </c>
      <c r="J34" s="15">
        <v>26000</v>
      </c>
      <c r="K34" s="41">
        <v>15000</v>
      </c>
      <c r="L34" s="59">
        <v>0</v>
      </c>
      <c r="M34" s="59">
        <v>15000</v>
      </c>
      <c r="N34" s="45">
        <f t="shared" si="0"/>
        <v>15000</v>
      </c>
    </row>
    <row r="35" spans="1:14" ht="97.5" customHeight="1" x14ac:dyDescent="0.25">
      <c r="A35" s="3" t="s">
        <v>1048</v>
      </c>
      <c r="B35" s="38" t="s">
        <v>156</v>
      </c>
      <c r="C35" s="61" t="s">
        <v>1347</v>
      </c>
      <c r="D35" s="39" t="s">
        <v>157</v>
      </c>
      <c r="E35" s="39" t="s">
        <v>158</v>
      </c>
      <c r="F35" s="39" t="s">
        <v>9</v>
      </c>
      <c r="G35" s="39" t="s">
        <v>10</v>
      </c>
      <c r="H35" s="38" t="s">
        <v>159</v>
      </c>
      <c r="I35" s="66" t="s">
        <v>1631</v>
      </c>
      <c r="J35" s="15">
        <v>22000</v>
      </c>
      <c r="K35" s="41">
        <v>15000</v>
      </c>
      <c r="L35" s="59">
        <v>0</v>
      </c>
      <c r="M35" s="59">
        <v>15000</v>
      </c>
      <c r="N35" s="45">
        <f t="shared" si="0"/>
        <v>15000</v>
      </c>
    </row>
    <row r="36" spans="1:14" ht="42" customHeight="1" x14ac:dyDescent="0.25">
      <c r="A36" s="3" t="s">
        <v>1049</v>
      </c>
      <c r="B36" s="38" t="s">
        <v>160</v>
      </c>
      <c r="C36" s="61" t="s">
        <v>1348</v>
      </c>
      <c r="D36" s="39" t="s">
        <v>161</v>
      </c>
      <c r="E36" s="39" t="s">
        <v>162</v>
      </c>
      <c r="F36" s="39" t="s">
        <v>163</v>
      </c>
      <c r="G36" s="39" t="s">
        <v>164</v>
      </c>
      <c r="H36" s="38" t="s">
        <v>165</v>
      </c>
      <c r="I36" s="66"/>
      <c r="J36" s="15">
        <v>50000</v>
      </c>
      <c r="K36" s="41">
        <v>35000</v>
      </c>
      <c r="L36" s="59">
        <v>0</v>
      </c>
      <c r="M36" s="59">
        <v>33000</v>
      </c>
      <c r="N36" s="45">
        <f t="shared" si="0"/>
        <v>33000</v>
      </c>
    </row>
    <row r="37" spans="1:14" ht="59.25" customHeight="1" x14ac:dyDescent="0.25">
      <c r="A37" s="3" t="s">
        <v>1050</v>
      </c>
      <c r="B37" s="38" t="s">
        <v>1349</v>
      </c>
      <c r="C37" s="61" t="s">
        <v>1350</v>
      </c>
      <c r="D37" s="39" t="s">
        <v>166</v>
      </c>
      <c r="E37" s="39" t="s">
        <v>167</v>
      </c>
      <c r="F37" s="39" t="s">
        <v>168</v>
      </c>
      <c r="G37" s="39" t="s">
        <v>3</v>
      </c>
      <c r="H37" s="38" t="s">
        <v>169</v>
      </c>
      <c r="I37" s="66" t="s">
        <v>170</v>
      </c>
      <c r="J37" s="15">
        <v>48000</v>
      </c>
      <c r="K37" s="41">
        <v>33000</v>
      </c>
      <c r="L37" s="59">
        <v>0</v>
      </c>
      <c r="M37" s="59">
        <v>33000</v>
      </c>
      <c r="N37" s="45">
        <f t="shared" si="0"/>
        <v>33000</v>
      </c>
    </row>
    <row r="38" spans="1:14" ht="33" customHeight="1" x14ac:dyDescent="0.25">
      <c r="A38" s="3" t="s">
        <v>1051</v>
      </c>
      <c r="B38" s="38" t="s">
        <v>171</v>
      </c>
      <c r="C38" s="61" t="s">
        <v>1351</v>
      </c>
      <c r="D38" s="39" t="s">
        <v>172</v>
      </c>
      <c r="E38" s="39" t="s">
        <v>173</v>
      </c>
      <c r="F38" s="39" t="s">
        <v>163</v>
      </c>
      <c r="G38" s="39" t="s">
        <v>164</v>
      </c>
      <c r="H38" s="38" t="s">
        <v>174</v>
      </c>
      <c r="I38" s="66" t="s">
        <v>175</v>
      </c>
      <c r="J38" s="15">
        <v>41430.5</v>
      </c>
      <c r="K38" s="41">
        <v>29000</v>
      </c>
      <c r="L38" s="59">
        <v>0</v>
      </c>
      <c r="M38" s="59">
        <v>29000</v>
      </c>
      <c r="N38" s="45">
        <f t="shared" si="0"/>
        <v>29000</v>
      </c>
    </row>
    <row r="39" spans="1:14" ht="60.75" customHeight="1" x14ac:dyDescent="0.25">
      <c r="A39" s="3" t="s">
        <v>1052</v>
      </c>
      <c r="B39" s="38" t="s">
        <v>176</v>
      </c>
      <c r="C39" s="61" t="s">
        <v>1352</v>
      </c>
      <c r="D39" s="39" t="s">
        <v>177</v>
      </c>
      <c r="E39" s="39" t="s">
        <v>178</v>
      </c>
      <c r="F39" s="39" t="s">
        <v>131</v>
      </c>
      <c r="G39" s="39" t="s">
        <v>42</v>
      </c>
      <c r="H39" s="38" t="s">
        <v>179</v>
      </c>
      <c r="I39" s="66" t="s">
        <v>180</v>
      </c>
      <c r="J39" s="15">
        <v>72970</v>
      </c>
      <c r="K39" s="41">
        <v>50000</v>
      </c>
      <c r="L39" s="59">
        <v>0</v>
      </c>
      <c r="M39" s="59">
        <v>50000</v>
      </c>
      <c r="N39" s="45">
        <f t="shared" si="0"/>
        <v>50000</v>
      </c>
    </row>
    <row r="40" spans="1:14" ht="75.75" customHeight="1" x14ac:dyDescent="0.25">
      <c r="A40" s="3" t="s">
        <v>1053</v>
      </c>
      <c r="B40" s="38" t="s">
        <v>181</v>
      </c>
      <c r="C40" s="61" t="s">
        <v>1353</v>
      </c>
      <c r="D40" s="39" t="s">
        <v>182</v>
      </c>
      <c r="E40" s="39" t="s">
        <v>183</v>
      </c>
      <c r="F40" s="39" t="s">
        <v>184</v>
      </c>
      <c r="G40" s="39" t="s">
        <v>233</v>
      </c>
      <c r="H40" s="38" t="s">
        <v>185</v>
      </c>
      <c r="I40" s="66" t="s">
        <v>186</v>
      </c>
      <c r="J40" s="15">
        <v>44100</v>
      </c>
      <c r="K40" s="41">
        <v>30000</v>
      </c>
      <c r="L40" s="59">
        <v>0</v>
      </c>
      <c r="M40" s="59">
        <v>26000</v>
      </c>
      <c r="N40" s="45">
        <f t="shared" si="0"/>
        <v>26000</v>
      </c>
    </row>
    <row r="41" spans="1:14" ht="72" customHeight="1" x14ac:dyDescent="0.25">
      <c r="A41" s="3" t="s">
        <v>1054</v>
      </c>
      <c r="B41" s="38" t="s">
        <v>187</v>
      </c>
      <c r="C41" s="61" t="s">
        <v>1354</v>
      </c>
      <c r="D41" s="39" t="s">
        <v>188</v>
      </c>
      <c r="E41" s="39" t="s">
        <v>189</v>
      </c>
      <c r="F41" s="39" t="s">
        <v>190</v>
      </c>
      <c r="G41" s="39" t="s">
        <v>191</v>
      </c>
      <c r="H41" s="38" t="s">
        <v>192</v>
      </c>
      <c r="I41" s="66" t="s">
        <v>193</v>
      </c>
      <c r="J41" s="15">
        <v>39800</v>
      </c>
      <c r="K41" s="41">
        <v>27000</v>
      </c>
      <c r="L41" s="59">
        <v>0</v>
      </c>
      <c r="M41" s="59">
        <v>27000</v>
      </c>
      <c r="N41" s="45">
        <f t="shared" si="0"/>
        <v>27000</v>
      </c>
    </row>
    <row r="42" spans="1:14" ht="81.75" customHeight="1" x14ac:dyDescent="0.25">
      <c r="A42" s="3" t="s">
        <v>1055</v>
      </c>
      <c r="B42" s="38" t="s">
        <v>194</v>
      </c>
      <c r="C42" s="61" t="s">
        <v>1355</v>
      </c>
      <c r="D42" s="39" t="s">
        <v>195</v>
      </c>
      <c r="E42" s="39" t="s">
        <v>196</v>
      </c>
      <c r="F42" s="39" t="s">
        <v>196</v>
      </c>
      <c r="G42" s="39" t="s">
        <v>164</v>
      </c>
      <c r="H42" s="38" t="s">
        <v>1423</v>
      </c>
      <c r="I42" s="66" t="s">
        <v>197</v>
      </c>
      <c r="J42" s="15">
        <v>92415</v>
      </c>
      <c r="K42" s="41">
        <v>64000</v>
      </c>
      <c r="L42" s="59">
        <v>0</v>
      </c>
      <c r="M42" s="59">
        <v>64000</v>
      </c>
      <c r="N42" s="45">
        <f t="shared" si="0"/>
        <v>64000</v>
      </c>
    </row>
    <row r="43" spans="1:14" ht="81" customHeight="1" x14ac:dyDescent="0.25">
      <c r="A43" s="3" t="s">
        <v>1056</v>
      </c>
      <c r="B43" s="38" t="s">
        <v>1357</v>
      </c>
      <c r="C43" s="61" t="s">
        <v>1356</v>
      </c>
      <c r="D43" s="39" t="s">
        <v>198</v>
      </c>
      <c r="E43" s="39" t="s">
        <v>199</v>
      </c>
      <c r="F43" s="39" t="s">
        <v>200</v>
      </c>
      <c r="G43" s="39" t="s">
        <v>95</v>
      </c>
      <c r="H43" s="38" t="s">
        <v>1424</v>
      </c>
      <c r="I43" s="66" t="s">
        <v>201</v>
      </c>
      <c r="J43" s="15">
        <v>83600</v>
      </c>
      <c r="K43" s="41">
        <v>58000</v>
      </c>
      <c r="L43" s="59">
        <v>0</v>
      </c>
      <c r="M43" s="59">
        <v>58000</v>
      </c>
      <c r="N43" s="45">
        <f t="shared" si="0"/>
        <v>58000</v>
      </c>
    </row>
    <row r="44" spans="1:14" ht="79.5" customHeight="1" x14ac:dyDescent="0.25">
      <c r="A44" s="3" t="s">
        <v>1057</v>
      </c>
      <c r="B44" s="38" t="s">
        <v>202</v>
      </c>
      <c r="C44" s="61" t="s">
        <v>1358</v>
      </c>
      <c r="D44" s="39" t="s">
        <v>203</v>
      </c>
      <c r="E44" s="39" t="s">
        <v>204</v>
      </c>
      <c r="F44" s="39" t="s">
        <v>205</v>
      </c>
      <c r="G44" s="39" t="s">
        <v>125</v>
      </c>
      <c r="H44" s="38" t="s">
        <v>1425</v>
      </c>
      <c r="I44" s="66" t="s">
        <v>206</v>
      </c>
      <c r="J44" s="15">
        <v>88000</v>
      </c>
      <c r="K44" s="41">
        <v>58000</v>
      </c>
      <c r="L44" s="59">
        <v>0</v>
      </c>
      <c r="M44" s="59">
        <v>58000</v>
      </c>
      <c r="N44" s="45">
        <f t="shared" si="0"/>
        <v>58000</v>
      </c>
    </row>
    <row r="45" spans="1:14" ht="92.25" customHeight="1" x14ac:dyDescent="0.25">
      <c r="A45" s="3" t="s">
        <v>1058</v>
      </c>
      <c r="B45" s="38" t="s">
        <v>207</v>
      </c>
      <c r="C45" s="61" t="s">
        <v>1359</v>
      </c>
      <c r="D45" s="39" t="s">
        <v>208</v>
      </c>
      <c r="E45" s="39" t="s">
        <v>209</v>
      </c>
      <c r="F45" s="39" t="s">
        <v>53</v>
      </c>
      <c r="G45" s="39" t="s">
        <v>10</v>
      </c>
      <c r="H45" s="38" t="s">
        <v>1426</v>
      </c>
      <c r="I45" s="66" t="s">
        <v>210</v>
      </c>
      <c r="J45" s="15">
        <v>60000</v>
      </c>
      <c r="K45" s="41">
        <v>42000</v>
      </c>
      <c r="L45" s="59">
        <v>0</v>
      </c>
      <c r="M45" s="59">
        <v>42000</v>
      </c>
      <c r="N45" s="45">
        <f t="shared" si="0"/>
        <v>42000</v>
      </c>
    </row>
    <row r="46" spans="1:14" ht="72" customHeight="1" x14ac:dyDescent="0.25">
      <c r="A46" s="3" t="s">
        <v>1059</v>
      </c>
      <c r="B46" s="38" t="s">
        <v>211</v>
      </c>
      <c r="C46" s="61" t="s">
        <v>1360</v>
      </c>
      <c r="D46" s="39" t="s">
        <v>212</v>
      </c>
      <c r="E46" s="39" t="s">
        <v>213</v>
      </c>
      <c r="F46" s="39" t="s">
        <v>168</v>
      </c>
      <c r="G46" s="39" t="s">
        <v>3</v>
      </c>
      <c r="H46" s="38" t="s">
        <v>368</v>
      </c>
      <c r="I46" s="66" t="s">
        <v>214</v>
      </c>
      <c r="J46" s="15">
        <v>92000</v>
      </c>
      <c r="K46" s="41">
        <v>64000</v>
      </c>
      <c r="L46" s="59">
        <v>0</v>
      </c>
      <c r="M46" s="59">
        <v>28000</v>
      </c>
      <c r="N46" s="45">
        <f t="shared" si="0"/>
        <v>28000</v>
      </c>
    </row>
    <row r="47" spans="1:14" ht="77.25" customHeight="1" x14ac:dyDescent="0.25">
      <c r="A47" s="3" t="s">
        <v>1060</v>
      </c>
      <c r="B47" s="38" t="s">
        <v>215</v>
      </c>
      <c r="C47" s="61" t="s">
        <v>1361</v>
      </c>
      <c r="D47" s="39" t="s">
        <v>216</v>
      </c>
      <c r="E47" s="39" t="s">
        <v>217</v>
      </c>
      <c r="F47" s="39" t="s">
        <v>106</v>
      </c>
      <c r="G47" s="39" t="s">
        <v>36</v>
      </c>
      <c r="H47" s="38" t="s">
        <v>218</v>
      </c>
      <c r="I47" s="66" t="s">
        <v>219</v>
      </c>
      <c r="J47" s="15">
        <v>136115.32</v>
      </c>
      <c r="K47" s="41">
        <v>94000</v>
      </c>
      <c r="L47" s="59">
        <v>76000</v>
      </c>
      <c r="M47" s="59">
        <v>18000</v>
      </c>
      <c r="N47" s="45">
        <f t="shared" si="0"/>
        <v>94000</v>
      </c>
    </row>
    <row r="48" spans="1:14" ht="64.5" customHeight="1" x14ac:dyDescent="0.25">
      <c r="A48" s="3" t="s">
        <v>1061</v>
      </c>
      <c r="B48" s="38" t="s">
        <v>220</v>
      </c>
      <c r="C48" s="61" t="s">
        <v>1362</v>
      </c>
      <c r="D48" s="39" t="s">
        <v>221</v>
      </c>
      <c r="E48" s="39" t="s">
        <v>59</v>
      </c>
      <c r="F48" s="39" t="s">
        <v>59</v>
      </c>
      <c r="G48" s="39" t="s">
        <v>95</v>
      </c>
      <c r="H48" s="38" t="s">
        <v>222</v>
      </c>
      <c r="I48" s="66" t="s">
        <v>223</v>
      </c>
      <c r="J48" s="15">
        <v>99000</v>
      </c>
      <c r="K48" s="41">
        <v>69000</v>
      </c>
      <c r="L48" s="59">
        <v>0</v>
      </c>
      <c r="M48" s="59">
        <v>69000</v>
      </c>
      <c r="N48" s="45">
        <f t="shared" si="0"/>
        <v>69000</v>
      </c>
    </row>
    <row r="49" spans="1:14" ht="75" customHeight="1" x14ac:dyDescent="0.25">
      <c r="A49" s="3" t="s">
        <v>1062</v>
      </c>
      <c r="B49" s="38" t="s">
        <v>224</v>
      </c>
      <c r="C49" s="61" t="s">
        <v>1363</v>
      </c>
      <c r="D49" s="39" t="s">
        <v>225</v>
      </c>
      <c r="E49" s="39" t="s">
        <v>226</v>
      </c>
      <c r="F49" s="39" t="s">
        <v>205</v>
      </c>
      <c r="G49" s="39" t="s">
        <v>125</v>
      </c>
      <c r="H49" s="38" t="s">
        <v>227</v>
      </c>
      <c r="I49" s="66" t="s">
        <v>228</v>
      </c>
      <c r="J49" s="15">
        <v>100000</v>
      </c>
      <c r="K49" s="41">
        <v>69000</v>
      </c>
      <c r="L49" s="59">
        <v>0</v>
      </c>
      <c r="M49" s="59">
        <v>69000</v>
      </c>
      <c r="N49" s="45">
        <f t="shared" si="0"/>
        <v>69000</v>
      </c>
    </row>
    <row r="50" spans="1:14" ht="75" customHeight="1" x14ac:dyDescent="0.25">
      <c r="A50" s="3" t="s">
        <v>1063</v>
      </c>
      <c r="B50" s="38" t="s">
        <v>229</v>
      </c>
      <c r="C50" s="61" t="s">
        <v>1364</v>
      </c>
      <c r="D50" s="39" t="s">
        <v>230</v>
      </c>
      <c r="E50" s="39" t="s">
        <v>231</v>
      </c>
      <c r="F50" s="39" t="s">
        <v>232</v>
      </c>
      <c r="G50" s="39" t="s">
        <v>233</v>
      </c>
      <c r="H50" s="38" t="s">
        <v>234</v>
      </c>
      <c r="I50" s="66" t="s">
        <v>235</v>
      </c>
      <c r="J50" s="15">
        <v>62003</v>
      </c>
      <c r="K50" s="41">
        <v>41000</v>
      </c>
      <c r="L50" s="59">
        <v>0</v>
      </c>
      <c r="M50" s="59">
        <v>41000</v>
      </c>
      <c r="N50" s="45">
        <f t="shared" si="0"/>
        <v>41000</v>
      </c>
    </row>
    <row r="51" spans="1:14" ht="38.25" customHeight="1" x14ac:dyDescent="0.25">
      <c r="A51" s="3" t="s">
        <v>1064</v>
      </c>
      <c r="B51" s="38" t="s">
        <v>236</v>
      </c>
      <c r="C51" s="61" t="s">
        <v>1365</v>
      </c>
      <c r="D51" s="39" t="s">
        <v>237</v>
      </c>
      <c r="E51" s="39" t="s">
        <v>238</v>
      </c>
      <c r="F51" s="39" t="s">
        <v>239</v>
      </c>
      <c r="G51" s="39" t="s">
        <v>101</v>
      </c>
      <c r="H51" s="38" t="s">
        <v>240</v>
      </c>
      <c r="I51" s="66" t="s">
        <v>241</v>
      </c>
      <c r="J51" s="15">
        <v>22399</v>
      </c>
      <c r="K51" s="41">
        <v>15000</v>
      </c>
      <c r="L51" s="59">
        <v>0</v>
      </c>
      <c r="M51" s="59">
        <v>15000</v>
      </c>
      <c r="N51" s="45">
        <f t="shared" si="0"/>
        <v>15000</v>
      </c>
    </row>
    <row r="52" spans="1:14" ht="93" customHeight="1" x14ac:dyDescent="0.25">
      <c r="A52" s="3" t="s">
        <v>1065</v>
      </c>
      <c r="B52" s="38" t="s">
        <v>1366</v>
      </c>
      <c r="C52" s="61" t="s">
        <v>1367</v>
      </c>
      <c r="D52" s="39" t="s">
        <v>242</v>
      </c>
      <c r="E52" s="39" t="s">
        <v>243</v>
      </c>
      <c r="F52" s="39" t="s">
        <v>244</v>
      </c>
      <c r="G52" s="39" t="s">
        <v>233</v>
      </c>
      <c r="H52" s="38" t="s">
        <v>245</v>
      </c>
      <c r="I52" s="66" t="s">
        <v>246</v>
      </c>
      <c r="J52" s="15">
        <v>28600</v>
      </c>
      <c r="K52" s="41">
        <v>19000</v>
      </c>
      <c r="L52" s="59">
        <v>0</v>
      </c>
      <c r="M52" s="59">
        <v>19000</v>
      </c>
      <c r="N52" s="45">
        <f t="shared" si="0"/>
        <v>19000</v>
      </c>
    </row>
    <row r="53" spans="1:14" ht="96" customHeight="1" x14ac:dyDescent="0.25">
      <c r="A53" s="3" t="s">
        <v>1066</v>
      </c>
      <c r="B53" s="38" t="s">
        <v>1368</v>
      </c>
      <c r="C53" s="61" t="s">
        <v>1369</v>
      </c>
      <c r="D53" s="39" t="s">
        <v>247</v>
      </c>
      <c r="E53" s="39" t="s">
        <v>248</v>
      </c>
      <c r="F53" s="39" t="s">
        <v>89</v>
      </c>
      <c r="G53" s="39" t="s">
        <v>76</v>
      </c>
      <c r="H53" s="38" t="s">
        <v>249</v>
      </c>
      <c r="I53" s="66" t="s">
        <v>250</v>
      </c>
      <c r="J53" s="15">
        <v>61000</v>
      </c>
      <c r="K53" s="41">
        <v>41000</v>
      </c>
      <c r="L53" s="59">
        <v>0</v>
      </c>
      <c r="M53" s="59">
        <v>28000</v>
      </c>
      <c r="N53" s="45">
        <f t="shared" si="0"/>
        <v>28000</v>
      </c>
    </row>
    <row r="54" spans="1:14" ht="91.5" customHeight="1" x14ac:dyDescent="0.25">
      <c r="A54" s="3" t="s">
        <v>1067</v>
      </c>
      <c r="B54" s="38" t="s">
        <v>1368</v>
      </c>
      <c r="C54" s="61" t="s">
        <v>1369</v>
      </c>
      <c r="D54" s="39" t="s">
        <v>247</v>
      </c>
      <c r="E54" s="39" t="s">
        <v>248</v>
      </c>
      <c r="F54" s="39" t="s">
        <v>89</v>
      </c>
      <c r="G54" s="39" t="s">
        <v>76</v>
      </c>
      <c r="H54" s="38" t="s">
        <v>1427</v>
      </c>
      <c r="I54" s="66" t="s">
        <v>251</v>
      </c>
      <c r="J54" s="15">
        <v>86000</v>
      </c>
      <c r="K54" s="41">
        <v>58000</v>
      </c>
      <c r="L54" s="59">
        <v>0</v>
      </c>
      <c r="M54" s="59">
        <v>58000</v>
      </c>
      <c r="N54" s="45">
        <f t="shared" si="0"/>
        <v>58000</v>
      </c>
    </row>
    <row r="55" spans="1:14" ht="88.5" customHeight="1" x14ac:dyDescent="0.25">
      <c r="A55" s="3" t="s">
        <v>1068</v>
      </c>
      <c r="B55" s="38" t="s">
        <v>252</v>
      </c>
      <c r="C55" s="61" t="s">
        <v>1370</v>
      </c>
      <c r="D55" s="39" t="s">
        <v>1371</v>
      </c>
      <c r="E55" s="39" t="s">
        <v>253</v>
      </c>
      <c r="F55" s="39" t="s">
        <v>163</v>
      </c>
      <c r="G55" s="39" t="s">
        <v>164</v>
      </c>
      <c r="H55" s="38" t="s">
        <v>254</v>
      </c>
      <c r="I55" s="66" t="s">
        <v>255</v>
      </c>
      <c r="J55" s="15">
        <v>57200</v>
      </c>
      <c r="K55" s="41">
        <v>40000</v>
      </c>
      <c r="L55" s="59">
        <v>0</v>
      </c>
      <c r="M55" s="59">
        <v>40000</v>
      </c>
      <c r="N55" s="45">
        <f t="shared" si="0"/>
        <v>40000</v>
      </c>
    </row>
    <row r="56" spans="1:14" ht="63.75" customHeight="1" x14ac:dyDescent="0.25">
      <c r="A56" s="3" t="s">
        <v>1069</v>
      </c>
      <c r="B56" s="38" t="s">
        <v>256</v>
      </c>
      <c r="C56" s="61" t="s">
        <v>1372</v>
      </c>
      <c r="D56" s="39" t="s">
        <v>257</v>
      </c>
      <c r="E56" s="39" t="s">
        <v>258</v>
      </c>
      <c r="F56" s="39" t="s">
        <v>48</v>
      </c>
      <c r="G56" s="39" t="s">
        <v>10</v>
      </c>
      <c r="H56" s="38" t="s">
        <v>259</v>
      </c>
      <c r="I56" s="66" t="s">
        <v>260</v>
      </c>
      <c r="J56" s="15">
        <v>16408</v>
      </c>
      <c r="K56" s="41">
        <v>11000</v>
      </c>
      <c r="L56" s="59">
        <v>0</v>
      </c>
      <c r="M56" s="59">
        <v>11000</v>
      </c>
      <c r="N56" s="45">
        <f t="shared" si="0"/>
        <v>11000</v>
      </c>
    </row>
    <row r="57" spans="1:14" ht="78" customHeight="1" x14ac:dyDescent="0.25">
      <c r="A57" s="3" t="s">
        <v>1070</v>
      </c>
      <c r="B57" s="38" t="s">
        <v>261</v>
      </c>
      <c r="C57" s="61" t="s">
        <v>1373</v>
      </c>
      <c r="D57" s="39" t="s">
        <v>262</v>
      </c>
      <c r="E57" s="39" t="s">
        <v>263</v>
      </c>
      <c r="F57" s="39" t="s">
        <v>124</v>
      </c>
      <c r="G57" s="39" t="s">
        <v>125</v>
      </c>
      <c r="H57" s="38" t="s">
        <v>264</v>
      </c>
      <c r="I57" s="66" t="s">
        <v>265</v>
      </c>
      <c r="J57" s="15">
        <v>96544</v>
      </c>
      <c r="K57" s="41">
        <v>67000</v>
      </c>
      <c r="L57" s="59">
        <v>0</v>
      </c>
      <c r="M57" s="59">
        <v>67000</v>
      </c>
      <c r="N57" s="45">
        <f t="shared" si="0"/>
        <v>67000</v>
      </c>
    </row>
    <row r="58" spans="1:14" ht="54.75" customHeight="1" x14ac:dyDescent="0.25">
      <c r="A58" s="3" t="s">
        <v>1071</v>
      </c>
      <c r="B58" s="38" t="s">
        <v>266</v>
      </c>
      <c r="C58" s="61" t="s">
        <v>1374</v>
      </c>
      <c r="D58" s="39" t="s">
        <v>267</v>
      </c>
      <c r="E58" s="39" t="s">
        <v>268</v>
      </c>
      <c r="F58" s="39" t="s">
        <v>269</v>
      </c>
      <c r="G58" s="39" t="s">
        <v>42</v>
      </c>
      <c r="H58" s="38" t="s">
        <v>270</v>
      </c>
      <c r="I58" s="66" t="s">
        <v>271</v>
      </c>
      <c r="J58" s="15">
        <v>45806</v>
      </c>
      <c r="K58" s="41">
        <v>32000</v>
      </c>
      <c r="L58" s="59">
        <v>0</v>
      </c>
      <c r="M58" s="59">
        <v>32000</v>
      </c>
      <c r="N58" s="45">
        <f t="shared" si="0"/>
        <v>32000</v>
      </c>
    </row>
    <row r="59" spans="1:14" ht="99" customHeight="1" x14ac:dyDescent="0.25">
      <c r="A59" s="3" t="s">
        <v>1072</v>
      </c>
      <c r="B59" s="38" t="s">
        <v>272</v>
      </c>
      <c r="C59" s="61" t="s">
        <v>1375</v>
      </c>
      <c r="D59" s="39" t="s">
        <v>273</v>
      </c>
      <c r="E59" s="39" t="s">
        <v>274</v>
      </c>
      <c r="F59" s="39" t="s">
        <v>118</v>
      </c>
      <c r="G59" s="39" t="s">
        <v>16</v>
      </c>
      <c r="H59" s="38" t="s">
        <v>1428</v>
      </c>
      <c r="I59" s="66" t="s">
        <v>275</v>
      </c>
      <c r="J59" s="15">
        <v>38536</v>
      </c>
      <c r="K59" s="41">
        <v>26000</v>
      </c>
      <c r="L59" s="59">
        <v>0</v>
      </c>
      <c r="M59" s="59">
        <v>26000</v>
      </c>
      <c r="N59" s="45">
        <f t="shared" si="0"/>
        <v>26000</v>
      </c>
    </row>
    <row r="60" spans="1:14" ht="94.5" customHeight="1" x14ac:dyDescent="0.25">
      <c r="A60" s="3" t="s">
        <v>1073</v>
      </c>
      <c r="B60" s="38" t="s">
        <v>276</v>
      </c>
      <c r="C60" s="61" t="s">
        <v>1376</v>
      </c>
      <c r="D60" s="39" t="s">
        <v>277</v>
      </c>
      <c r="E60" s="39" t="s">
        <v>278</v>
      </c>
      <c r="F60" s="39" t="s">
        <v>278</v>
      </c>
      <c r="G60" s="39" t="s">
        <v>21</v>
      </c>
      <c r="H60" s="38" t="s">
        <v>1429</v>
      </c>
      <c r="I60" s="66" t="s">
        <v>279</v>
      </c>
      <c r="J60" s="15">
        <v>646966</v>
      </c>
      <c r="K60" s="41">
        <v>450000</v>
      </c>
      <c r="L60" s="59">
        <v>450000</v>
      </c>
      <c r="M60" s="59">
        <v>0</v>
      </c>
      <c r="N60" s="45">
        <f t="shared" si="0"/>
        <v>450000</v>
      </c>
    </row>
    <row r="61" spans="1:14" ht="102.75" customHeight="1" x14ac:dyDescent="0.25">
      <c r="A61" s="3" t="s">
        <v>1074</v>
      </c>
      <c r="B61" s="38" t="s">
        <v>280</v>
      </c>
      <c r="C61" s="61" t="s">
        <v>1377</v>
      </c>
      <c r="D61" s="39" t="s">
        <v>281</v>
      </c>
      <c r="E61" s="39" t="s">
        <v>282</v>
      </c>
      <c r="F61" s="39" t="s">
        <v>282</v>
      </c>
      <c r="G61" s="39" t="s">
        <v>95</v>
      </c>
      <c r="H61" s="38" t="s">
        <v>283</v>
      </c>
      <c r="I61" s="66" t="s">
        <v>284</v>
      </c>
      <c r="J61" s="15">
        <v>82593</v>
      </c>
      <c r="K61" s="41">
        <v>57000</v>
      </c>
      <c r="L61" s="59">
        <v>57000</v>
      </c>
      <c r="M61" s="59">
        <v>0</v>
      </c>
      <c r="N61" s="45">
        <f t="shared" si="0"/>
        <v>57000</v>
      </c>
    </row>
    <row r="62" spans="1:14" ht="86.25" customHeight="1" x14ac:dyDescent="0.25">
      <c r="A62" s="3" t="s">
        <v>1075</v>
      </c>
      <c r="B62" s="38" t="s">
        <v>285</v>
      </c>
      <c r="C62" s="61" t="s">
        <v>1378</v>
      </c>
      <c r="D62" s="39" t="s">
        <v>1379</v>
      </c>
      <c r="E62" s="39" t="s">
        <v>286</v>
      </c>
      <c r="F62" s="39" t="s">
        <v>287</v>
      </c>
      <c r="G62" s="39" t="s">
        <v>21</v>
      </c>
      <c r="H62" s="38" t="s">
        <v>1430</v>
      </c>
      <c r="I62" s="66" t="s">
        <v>288</v>
      </c>
      <c r="J62" s="15">
        <v>23570</v>
      </c>
      <c r="K62" s="41">
        <v>15000</v>
      </c>
      <c r="L62" s="59">
        <v>0</v>
      </c>
      <c r="M62" s="59">
        <v>15000</v>
      </c>
      <c r="N62" s="45">
        <f t="shared" si="0"/>
        <v>15000</v>
      </c>
    </row>
    <row r="63" spans="1:14" ht="75.75" customHeight="1" x14ac:dyDescent="0.25">
      <c r="A63" s="3" t="s">
        <v>1076</v>
      </c>
      <c r="B63" s="38" t="s">
        <v>289</v>
      </c>
      <c r="C63" s="61" t="s">
        <v>1380</v>
      </c>
      <c r="D63" s="39" t="s">
        <v>290</v>
      </c>
      <c r="E63" s="39" t="s">
        <v>291</v>
      </c>
      <c r="F63" s="39" t="s">
        <v>282</v>
      </c>
      <c r="G63" s="39" t="s">
        <v>95</v>
      </c>
      <c r="H63" s="38" t="s">
        <v>292</v>
      </c>
      <c r="I63" s="66" t="s">
        <v>293</v>
      </c>
      <c r="J63" s="15">
        <v>41706</v>
      </c>
      <c r="K63" s="41">
        <v>29000</v>
      </c>
      <c r="L63" s="59">
        <v>0</v>
      </c>
      <c r="M63" s="59">
        <v>29000</v>
      </c>
      <c r="N63" s="45">
        <f t="shared" si="0"/>
        <v>29000</v>
      </c>
    </row>
    <row r="64" spans="1:14" ht="44.25" customHeight="1" x14ac:dyDescent="0.25">
      <c r="A64" s="3" t="s">
        <v>1077</v>
      </c>
      <c r="B64" s="38" t="s">
        <v>294</v>
      </c>
      <c r="C64" s="61" t="s">
        <v>1381</v>
      </c>
      <c r="D64" s="39" t="s">
        <v>295</v>
      </c>
      <c r="E64" s="39" t="s">
        <v>296</v>
      </c>
      <c r="F64" s="39" t="s">
        <v>297</v>
      </c>
      <c r="G64" s="39" t="s">
        <v>125</v>
      </c>
      <c r="H64" s="38" t="s">
        <v>298</v>
      </c>
      <c r="I64" s="66" t="s">
        <v>299</v>
      </c>
      <c r="J64" s="15">
        <v>58074</v>
      </c>
      <c r="K64" s="41">
        <v>40000</v>
      </c>
      <c r="L64" s="59">
        <v>0</v>
      </c>
      <c r="M64" s="59">
        <v>40000</v>
      </c>
      <c r="N64" s="45">
        <f t="shared" si="0"/>
        <v>40000</v>
      </c>
    </row>
    <row r="65" spans="1:14" ht="63.75" customHeight="1" x14ac:dyDescent="0.25">
      <c r="A65" s="3" t="s">
        <v>1078</v>
      </c>
      <c r="B65" s="38" t="s">
        <v>300</v>
      </c>
      <c r="C65" s="61" t="s">
        <v>1382</v>
      </c>
      <c r="D65" s="39" t="s">
        <v>301</v>
      </c>
      <c r="E65" s="39" t="s">
        <v>302</v>
      </c>
      <c r="F65" s="39" t="s">
        <v>269</v>
      </c>
      <c r="G65" s="39" t="s">
        <v>42</v>
      </c>
      <c r="H65" s="38" t="s">
        <v>303</v>
      </c>
      <c r="I65" s="66" t="s">
        <v>304</v>
      </c>
      <c r="J65" s="15">
        <v>120000</v>
      </c>
      <c r="K65" s="41">
        <v>84000</v>
      </c>
      <c r="L65" s="59">
        <v>0</v>
      </c>
      <c r="M65" s="59">
        <v>84000</v>
      </c>
      <c r="N65" s="45">
        <f t="shared" si="0"/>
        <v>84000</v>
      </c>
    </row>
    <row r="66" spans="1:14" ht="72" customHeight="1" x14ac:dyDescent="0.25">
      <c r="A66" s="3" t="s">
        <v>1079</v>
      </c>
      <c r="B66" s="38" t="s">
        <v>305</v>
      </c>
      <c r="C66" s="61" t="s">
        <v>1383</v>
      </c>
      <c r="D66" s="39" t="s">
        <v>306</v>
      </c>
      <c r="E66" s="39" t="s">
        <v>307</v>
      </c>
      <c r="F66" s="39" t="s">
        <v>82</v>
      </c>
      <c r="G66" s="39" t="s">
        <v>83</v>
      </c>
      <c r="H66" s="38" t="s">
        <v>308</v>
      </c>
      <c r="I66" s="66" t="s">
        <v>1306</v>
      </c>
      <c r="J66" s="15">
        <v>127050</v>
      </c>
      <c r="K66" s="41">
        <v>88000</v>
      </c>
      <c r="L66" s="59">
        <v>0</v>
      </c>
      <c r="M66" s="59">
        <v>88000</v>
      </c>
      <c r="N66" s="45">
        <f t="shared" si="0"/>
        <v>88000</v>
      </c>
    </row>
    <row r="67" spans="1:14" ht="74.25" customHeight="1" x14ac:dyDescent="0.25">
      <c r="A67" s="3" t="s">
        <v>1080</v>
      </c>
      <c r="B67" s="38" t="s">
        <v>309</v>
      </c>
      <c r="C67" s="61" t="s">
        <v>1384</v>
      </c>
      <c r="D67" s="39" t="s">
        <v>310</v>
      </c>
      <c r="E67" s="39" t="s">
        <v>311</v>
      </c>
      <c r="F67" s="39" t="s">
        <v>20</v>
      </c>
      <c r="G67" s="39" t="s">
        <v>21</v>
      </c>
      <c r="H67" s="38" t="s">
        <v>312</v>
      </c>
      <c r="I67" s="66" t="s">
        <v>313</v>
      </c>
      <c r="J67" s="15">
        <v>314949</v>
      </c>
      <c r="K67" s="41">
        <v>219000</v>
      </c>
      <c r="L67" s="59">
        <v>189000</v>
      </c>
      <c r="M67" s="59">
        <v>30000</v>
      </c>
      <c r="N67" s="45">
        <f t="shared" si="0"/>
        <v>219000</v>
      </c>
    </row>
    <row r="68" spans="1:14" ht="55.5" customHeight="1" x14ac:dyDescent="0.25">
      <c r="A68" s="3" t="s">
        <v>1081</v>
      </c>
      <c r="B68" s="38" t="s">
        <v>314</v>
      </c>
      <c r="C68" s="61" t="s">
        <v>1385</v>
      </c>
      <c r="D68" s="39" t="s">
        <v>315</v>
      </c>
      <c r="E68" s="39" t="s">
        <v>316</v>
      </c>
      <c r="F68" s="39" t="s">
        <v>53</v>
      </c>
      <c r="G68" s="39" t="s">
        <v>10</v>
      </c>
      <c r="H68" s="38" t="s">
        <v>317</v>
      </c>
      <c r="I68" s="66" t="s">
        <v>318</v>
      </c>
      <c r="J68" s="15">
        <v>99000</v>
      </c>
      <c r="K68" s="41">
        <v>69000</v>
      </c>
      <c r="L68" s="59">
        <v>0</v>
      </c>
      <c r="M68" s="59">
        <v>69000</v>
      </c>
      <c r="N68" s="45">
        <f t="shared" si="0"/>
        <v>69000</v>
      </c>
    </row>
    <row r="69" spans="1:14" ht="84.75" customHeight="1" x14ac:dyDescent="0.25">
      <c r="A69" s="3" t="s">
        <v>1082</v>
      </c>
      <c r="B69" s="38" t="s">
        <v>319</v>
      </c>
      <c r="C69" s="61" t="s">
        <v>1386</v>
      </c>
      <c r="D69" s="39" t="s">
        <v>320</v>
      </c>
      <c r="E69" s="39" t="s">
        <v>321</v>
      </c>
      <c r="F69" s="39" t="s">
        <v>322</v>
      </c>
      <c r="G69" s="39" t="s">
        <v>16</v>
      </c>
      <c r="H69" s="38" t="s">
        <v>323</v>
      </c>
      <c r="I69" s="66" t="s">
        <v>324</v>
      </c>
      <c r="J69" s="15">
        <v>20427.2</v>
      </c>
      <c r="K69" s="41">
        <v>14000</v>
      </c>
      <c r="L69" s="59">
        <v>0</v>
      </c>
      <c r="M69" s="59">
        <v>14000</v>
      </c>
      <c r="N69" s="45">
        <f t="shared" si="0"/>
        <v>14000</v>
      </c>
    </row>
    <row r="70" spans="1:14" ht="85.5" customHeight="1" x14ac:dyDescent="0.25">
      <c r="A70" s="3" t="s">
        <v>1083</v>
      </c>
      <c r="B70" s="38" t="s">
        <v>325</v>
      </c>
      <c r="C70" s="61" t="s">
        <v>1387</v>
      </c>
      <c r="D70" s="39" t="s">
        <v>326</v>
      </c>
      <c r="E70" s="39" t="s">
        <v>327</v>
      </c>
      <c r="F70" s="39" t="s">
        <v>196</v>
      </c>
      <c r="G70" s="39" t="s">
        <v>164</v>
      </c>
      <c r="H70" s="38" t="s">
        <v>328</v>
      </c>
      <c r="I70" s="66" t="s">
        <v>329</v>
      </c>
      <c r="J70" s="15">
        <v>19182</v>
      </c>
      <c r="K70" s="41">
        <v>13000</v>
      </c>
      <c r="L70" s="59">
        <v>0</v>
      </c>
      <c r="M70" s="59">
        <v>13000</v>
      </c>
      <c r="N70" s="45">
        <f t="shared" ref="N70:N133" si="1">L70+M70</f>
        <v>13000</v>
      </c>
    </row>
    <row r="71" spans="1:14" ht="76.5" customHeight="1" x14ac:dyDescent="0.25">
      <c r="A71" s="4" t="s">
        <v>1084</v>
      </c>
      <c r="B71" s="38" t="s">
        <v>330</v>
      </c>
      <c r="C71" s="61" t="s">
        <v>1388</v>
      </c>
      <c r="D71" s="39" t="s">
        <v>331</v>
      </c>
      <c r="E71" s="39" t="s">
        <v>332</v>
      </c>
      <c r="F71" s="39" t="s">
        <v>333</v>
      </c>
      <c r="G71" s="39" t="s">
        <v>16</v>
      </c>
      <c r="H71" s="38" t="s">
        <v>334</v>
      </c>
      <c r="I71" s="66" t="s">
        <v>335</v>
      </c>
      <c r="J71" s="15">
        <v>45670</v>
      </c>
      <c r="K71" s="41">
        <v>31000</v>
      </c>
      <c r="L71" s="59">
        <v>0</v>
      </c>
      <c r="M71" s="59">
        <v>31000</v>
      </c>
      <c r="N71" s="45">
        <f t="shared" si="1"/>
        <v>31000</v>
      </c>
    </row>
    <row r="72" spans="1:14" ht="89.25" customHeight="1" x14ac:dyDescent="0.25">
      <c r="A72" s="3" t="s">
        <v>1085</v>
      </c>
      <c r="B72" s="38" t="s">
        <v>336</v>
      </c>
      <c r="C72" s="61" t="s">
        <v>1389</v>
      </c>
      <c r="D72" s="39" t="s">
        <v>337</v>
      </c>
      <c r="E72" s="39" t="s">
        <v>338</v>
      </c>
      <c r="F72" s="39" t="s">
        <v>339</v>
      </c>
      <c r="G72" s="39" t="s">
        <v>36</v>
      </c>
      <c r="H72" s="38" t="s">
        <v>340</v>
      </c>
      <c r="I72" s="66" t="s">
        <v>341</v>
      </c>
      <c r="J72" s="15">
        <v>17909</v>
      </c>
      <c r="K72" s="41">
        <v>12000</v>
      </c>
      <c r="L72" s="59">
        <v>0</v>
      </c>
      <c r="M72" s="59">
        <v>12000</v>
      </c>
      <c r="N72" s="45">
        <f t="shared" si="1"/>
        <v>12000</v>
      </c>
    </row>
    <row r="73" spans="1:14" ht="55.5" customHeight="1" x14ac:dyDescent="0.25">
      <c r="A73" s="3" t="s">
        <v>1086</v>
      </c>
      <c r="B73" s="38" t="s">
        <v>342</v>
      </c>
      <c r="C73" s="61" t="s">
        <v>1390</v>
      </c>
      <c r="D73" s="39" t="s">
        <v>343</v>
      </c>
      <c r="E73" s="39" t="s">
        <v>153</v>
      </c>
      <c r="F73" s="39" t="s">
        <v>153</v>
      </c>
      <c r="G73" s="39" t="s">
        <v>95</v>
      </c>
      <c r="H73" s="38" t="s">
        <v>344</v>
      </c>
      <c r="I73" s="66" t="s">
        <v>345</v>
      </c>
      <c r="J73" s="15">
        <v>75374</v>
      </c>
      <c r="K73" s="41">
        <v>49000</v>
      </c>
      <c r="L73" s="59">
        <v>0</v>
      </c>
      <c r="M73" s="59">
        <v>49000</v>
      </c>
      <c r="N73" s="45">
        <f t="shared" si="1"/>
        <v>49000</v>
      </c>
    </row>
    <row r="74" spans="1:14" ht="45.75" customHeight="1" x14ac:dyDescent="0.25">
      <c r="A74" s="3" t="s">
        <v>1087</v>
      </c>
      <c r="B74" s="38" t="s">
        <v>342</v>
      </c>
      <c r="C74" s="61">
        <v>60817054</v>
      </c>
      <c r="D74" s="39" t="s">
        <v>343</v>
      </c>
      <c r="E74" s="39" t="s">
        <v>153</v>
      </c>
      <c r="F74" s="39" t="s">
        <v>153</v>
      </c>
      <c r="G74" s="39" t="s">
        <v>95</v>
      </c>
      <c r="H74" s="38" t="s">
        <v>1431</v>
      </c>
      <c r="I74" s="66" t="s">
        <v>346</v>
      </c>
      <c r="J74" s="15">
        <v>76042</v>
      </c>
      <c r="K74" s="41">
        <v>53000</v>
      </c>
      <c r="L74" s="59">
        <v>0</v>
      </c>
      <c r="M74" s="59">
        <v>53000</v>
      </c>
      <c r="N74" s="45">
        <f t="shared" si="1"/>
        <v>53000</v>
      </c>
    </row>
    <row r="75" spans="1:14" ht="42" customHeight="1" x14ac:dyDescent="0.25">
      <c r="A75" s="3" t="s">
        <v>1088</v>
      </c>
      <c r="B75" s="38" t="s">
        <v>1391</v>
      </c>
      <c r="C75" s="61" t="s">
        <v>1392</v>
      </c>
      <c r="D75" s="39" t="s">
        <v>347</v>
      </c>
      <c r="E75" s="39" t="s">
        <v>348</v>
      </c>
      <c r="F75" s="39" t="s">
        <v>94</v>
      </c>
      <c r="G75" s="39" t="s">
        <v>95</v>
      </c>
      <c r="H75" s="38" t="s">
        <v>349</v>
      </c>
      <c r="I75" s="66" t="s">
        <v>350</v>
      </c>
      <c r="J75" s="15">
        <v>46227</v>
      </c>
      <c r="K75" s="41">
        <v>32000</v>
      </c>
      <c r="L75" s="59">
        <v>0</v>
      </c>
      <c r="M75" s="59">
        <v>26000</v>
      </c>
      <c r="N75" s="45">
        <f t="shared" si="1"/>
        <v>26000</v>
      </c>
    </row>
    <row r="76" spans="1:14" ht="66.75" customHeight="1" x14ac:dyDescent="0.25">
      <c r="A76" s="3" t="s">
        <v>1089</v>
      </c>
      <c r="B76" s="38" t="s">
        <v>351</v>
      </c>
      <c r="C76" s="61" t="s">
        <v>1393</v>
      </c>
      <c r="D76" s="39" t="s">
        <v>1394</v>
      </c>
      <c r="E76" s="39" t="s">
        <v>352</v>
      </c>
      <c r="F76" s="39" t="s">
        <v>232</v>
      </c>
      <c r="G76" s="39" t="s">
        <v>233</v>
      </c>
      <c r="H76" s="38" t="s">
        <v>353</v>
      </c>
      <c r="I76" s="66" t="s">
        <v>354</v>
      </c>
      <c r="J76" s="15">
        <v>38600</v>
      </c>
      <c r="K76" s="41">
        <v>27000</v>
      </c>
      <c r="L76" s="59">
        <v>0</v>
      </c>
      <c r="M76" s="59">
        <v>27000</v>
      </c>
      <c r="N76" s="45">
        <f t="shared" si="1"/>
        <v>27000</v>
      </c>
    </row>
    <row r="77" spans="1:14" ht="39" customHeight="1" x14ac:dyDescent="0.25">
      <c r="A77" s="3" t="s">
        <v>1090</v>
      </c>
      <c r="B77" s="38" t="s">
        <v>355</v>
      </c>
      <c r="C77" s="61" t="s">
        <v>1395</v>
      </c>
      <c r="D77" s="39" t="s">
        <v>356</v>
      </c>
      <c r="E77" s="39" t="s">
        <v>357</v>
      </c>
      <c r="F77" s="39" t="s">
        <v>358</v>
      </c>
      <c r="G77" s="39" t="s">
        <v>21</v>
      </c>
      <c r="H77" s="38" t="s">
        <v>218</v>
      </c>
      <c r="I77" s="66" t="s">
        <v>359</v>
      </c>
      <c r="J77" s="15">
        <v>53000</v>
      </c>
      <c r="K77" s="41">
        <v>37000</v>
      </c>
      <c r="L77" s="59">
        <v>0</v>
      </c>
      <c r="M77" s="59">
        <v>37000</v>
      </c>
      <c r="N77" s="45">
        <f t="shared" si="1"/>
        <v>37000</v>
      </c>
    </row>
    <row r="78" spans="1:14" ht="63.75" customHeight="1" x14ac:dyDescent="0.25">
      <c r="A78" s="3" t="s">
        <v>1091</v>
      </c>
      <c r="B78" s="38" t="s">
        <v>360</v>
      </c>
      <c r="C78" s="61" t="s">
        <v>1397</v>
      </c>
      <c r="D78" s="39" t="s">
        <v>1396</v>
      </c>
      <c r="E78" s="39" t="s">
        <v>361</v>
      </c>
      <c r="F78" s="39" t="s">
        <v>362</v>
      </c>
      <c r="G78" s="39" t="s">
        <v>76</v>
      </c>
      <c r="H78" s="38" t="s">
        <v>363</v>
      </c>
      <c r="I78" s="66" t="s">
        <v>364</v>
      </c>
      <c r="J78" s="15">
        <v>54300</v>
      </c>
      <c r="K78" s="41">
        <v>38000</v>
      </c>
      <c r="L78" s="59">
        <v>0</v>
      </c>
      <c r="M78" s="59">
        <v>38000</v>
      </c>
      <c r="N78" s="45">
        <f t="shared" si="1"/>
        <v>38000</v>
      </c>
    </row>
    <row r="79" spans="1:14" ht="52.5" customHeight="1" x14ac:dyDescent="0.25">
      <c r="A79" s="3" t="s">
        <v>1092</v>
      </c>
      <c r="B79" s="38" t="s">
        <v>365</v>
      </c>
      <c r="C79" s="61" t="s">
        <v>1398</v>
      </c>
      <c r="D79" s="39" t="s">
        <v>366</v>
      </c>
      <c r="E79" s="39" t="s">
        <v>367</v>
      </c>
      <c r="F79" s="39" t="s">
        <v>2</v>
      </c>
      <c r="G79" s="39" t="s">
        <v>3</v>
      </c>
      <c r="H79" s="38" t="s">
        <v>1432</v>
      </c>
      <c r="I79" s="66" t="s">
        <v>369</v>
      </c>
      <c r="J79" s="15">
        <v>90949.65</v>
      </c>
      <c r="K79" s="41">
        <v>63000</v>
      </c>
      <c r="L79" s="59">
        <v>0</v>
      </c>
      <c r="M79" s="59">
        <v>28000</v>
      </c>
      <c r="N79" s="45">
        <f t="shared" si="1"/>
        <v>28000</v>
      </c>
    </row>
    <row r="80" spans="1:14" ht="81.75" customHeight="1" x14ac:dyDescent="0.25">
      <c r="A80" s="3" t="s">
        <v>1093</v>
      </c>
      <c r="B80" s="38" t="s">
        <v>370</v>
      </c>
      <c r="C80" s="61" t="s">
        <v>1399</v>
      </c>
      <c r="D80" s="39" t="s">
        <v>371</v>
      </c>
      <c r="E80" s="39" t="s">
        <v>168</v>
      </c>
      <c r="F80" s="39" t="s">
        <v>168</v>
      </c>
      <c r="G80" s="39" t="s">
        <v>3</v>
      </c>
      <c r="H80" s="38" t="s">
        <v>372</v>
      </c>
      <c r="I80" s="66" t="s">
        <v>373</v>
      </c>
      <c r="J80" s="15">
        <v>1560000</v>
      </c>
      <c r="K80" s="41">
        <v>900000</v>
      </c>
      <c r="L80" s="59">
        <v>900000</v>
      </c>
      <c r="M80" s="59">
        <v>0</v>
      </c>
      <c r="N80" s="45">
        <f t="shared" si="1"/>
        <v>900000</v>
      </c>
    </row>
    <row r="81" spans="1:14" ht="62.25" customHeight="1" x14ac:dyDescent="0.25">
      <c r="A81" s="3" t="s">
        <v>1094</v>
      </c>
      <c r="B81" s="38" t="s">
        <v>374</v>
      </c>
      <c r="C81" s="61" t="s">
        <v>1400</v>
      </c>
      <c r="D81" s="39" t="s">
        <v>375</v>
      </c>
      <c r="E81" s="39" t="s">
        <v>376</v>
      </c>
      <c r="F81" s="39" t="s">
        <v>65</v>
      </c>
      <c r="G81" s="39" t="s">
        <v>16</v>
      </c>
      <c r="H81" s="38" t="s">
        <v>377</v>
      </c>
      <c r="I81" s="66" t="s">
        <v>378</v>
      </c>
      <c r="J81" s="15">
        <v>138516</v>
      </c>
      <c r="K81" s="41">
        <v>96000</v>
      </c>
      <c r="L81" s="59">
        <v>0</v>
      </c>
      <c r="M81" s="59">
        <v>96000</v>
      </c>
      <c r="N81" s="45">
        <f t="shared" si="1"/>
        <v>96000</v>
      </c>
    </row>
    <row r="82" spans="1:14" ht="98.25" customHeight="1" x14ac:dyDescent="0.25">
      <c r="A82" s="3" t="s">
        <v>1095</v>
      </c>
      <c r="B82" s="38" t="s">
        <v>379</v>
      </c>
      <c r="C82" s="61" t="s">
        <v>1401</v>
      </c>
      <c r="D82" s="39" t="s">
        <v>380</v>
      </c>
      <c r="E82" s="39" t="s">
        <v>381</v>
      </c>
      <c r="F82" s="39" t="s">
        <v>59</v>
      </c>
      <c r="G82" s="39" t="s">
        <v>95</v>
      </c>
      <c r="H82" s="38" t="s">
        <v>382</v>
      </c>
      <c r="I82" s="66" t="s">
        <v>383</v>
      </c>
      <c r="J82" s="15">
        <v>32000</v>
      </c>
      <c r="K82" s="41">
        <v>22000</v>
      </c>
      <c r="L82" s="59">
        <v>0</v>
      </c>
      <c r="M82" s="59">
        <v>22000</v>
      </c>
      <c r="N82" s="45">
        <f t="shared" si="1"/>
        <v>22000</v>
      </c>
    </row>
    <row r="83" spans="1:14" ht="101.25" customHeight="1" x14ac:dyDescent="0.25">
      <c r="A83" s="3" t="s">
        <v>1096</v>
      </c>
      <c r="B83" s="38" t="s">
        <v>384</v>
      </c>
      <c r="C83" s="61" t="s">
        <v>1403</v>
      </c>
      <c r="D83" s="39" t="s">
        <v>1402</v>
      </c>
      <c r="E83" s="39" t="s">
        <v>385</v>
      </c>
      <c r="F83" s="39" t="s">
        <v>35</v>
      </c>
      <c r="G83" s="39" t="s">
        <v>36</v>
      </c>
      <c r="H83" s="38" t="s">
        <v>386</v>
      </c>
      <c r="I83" s="66" t="s">
        <v>387</v>
      </c>
      <c r="J83" s="15">
        <v>60000</v>
      </c>
      <c r="K83" s="41">
        <v>42000</v>
      </c>
      <c r="L83" s="59">
        <v>0</v>
      </c>
      <c r="M83" s="59">
        <v>42000</v>
      </c>
      <c r="N83" s="45">
        <f t="shared" si="1"/>
        <v>42000</v>
      </c>
    </row>
    <row r="84" spans="1:14" ht="119.25" customHeight="1" x14ac:dyDescent="0.25">
      <c r="A84" s="3" t="s">
        <v>1097</v>
      </c>
      <c r="B84" s="38" t="s">
        <v>388</v>
      </c>
      <c r="C84" s="61" t="s">
        <v>1404</v>
      </c>
      <c r="D84" s="39" t="s">
        <v>389</v>
      </c>
      <c r="E84" s="39" t="s">
        <v>390</v>
      </c>
      <c r="F84" s="39" t="s">
        <v>89</v>
      </c>
      <c r="G84" s="39" t="s">
        <v>76</v>
      </c>
      <c r="H84" s="38" t="s">
        <v>391</v>
      </c>
      <c r="I84" s="66" t="s">
        <v>1630</v>
      </c>
      <c r="J84" s="15">
        <v>44002</v>
      </c>
      <c r="K84" s="41">
        <v>30000</v>
      </c>
      <c r="L84" s="59">
        <v>0</v>
      </c>
      <c r="M84" s="59">
        <v>25000</v>
      </c>
      <c r="N84" s="45">
        <f t="shared" si="1"/>
        <v>25000</v>
      </c>
    </row>
    <row r="85" spans="1:14" ht="93.75" customHeight="1" x14ac:dyDescent="0.25">
      <c r="A85" s="3" t="s">
        <v>1098</v>
      </c>
      <c r="B85" s="38" t="s">
        <v>392</v>
      </c>
      <c r="C85" s="61" t="s">
        <v>1405</v>
      </c>
      <c r="D85" s="39" t="s">
        <v>393</v>
      </c>
      <c r="E85" s="39" t="s">
        <v>394</v>
      </c>
      <c r="F85" s="39" t="s">
        <v>278</v>
      </c>
      <c r="G85" s="39" t="s">
        <v>21</v>
      </c>
      <c r="H85" s="38" t="s">
        <v>395</v>
      </c>
      <c r="I85" s="66" t="s">
        <v>396</v>
      </c>
      <c r="J85" s="15">
        <v>40120</v>
      </c>
      <c r="K85" s="41">
        <v>25000</v>
      </c>
      <c r="L85" s="59">
        <v>0</v>
      </c>
      <c r="M85" s="59">
        <v>25000</v>
      </c>
      <c r="N85" s="45">
        <f t="shared" si="1"/>
        <v>25000</v>
      </c>
    </row>
    <row r="86" spans="1:14" ht="35.25" customHeight="1" x14ac:dyDescent="0.25">
      <c r="A86" s="3" t="s">
        <v>1099</v>
      </c>
      <c r="B86" s="38" t="s">
        <v>397</v>
      </c>
      <c r="C86" s="61" t="s">
        <v>1406</v>
      </c>
      <c r="D86" s="39" t="s">
        <v>398</v>
      </c>
      <c r="E86" s="39" t="s">
        <v>399</v>
      </c>
      <c r="F86" s="39" t="s">
        <v>131</v>
      </c>
      <c r="G86" s="39" t="s">
        <v>42</v>
      </c>
      <c r="H86" s="38" t="s">
        <v>400</v>
      </c>
      <c r="I86" s="66" t="s">
        <v>401</v>
      </c>
      <c r="J86" s="15">
        <v>89219</v>
      </c>
      <c r="K86" s="41">
        <v>62000</v>
      </c>
      <c r="L86" s="59">
        <v>0</v>
      </c>
      <c r="M86" s="59">
        <v>62000</v>
      </c>
      <c r="N86" s="45">
        <f t="shared" si="1"/>
        <v>62000</v>
      </c>
    </row>
    <row r="87" spans="1:14" ht="54" customHeight="1" x14ac:dyDescent="0.25">
      <c r="A87" s="3" t="s">
        <v>1100</v>
      </c>
      <c r="B87" s="38" t="s">
        <v>402</v>
      </c>
      <c r="C87" s="61" t="s">
        <v>1407</v>
      </c>
      <c r="D87" s="39" t="s">
        <v>403</v>
      </c>
      <c r="E87" s="39" t="s">
        <v>333</v>
      </c>
      <c r="F87" s="39" t="s">
        <v>333</v>
      </c>
      <c r="G87" s="39" t="s">
        <v>16</v>
      </c>
      <c r="H87" s="38" t="s">
        <v>404</v>
      </c>
      <c r="I87" s="66" t="s">
        <v>405</v>
      </c>
      <c r="J87" s="15">
        <v>953155</v>
      </c>
      <c r="K87" s="41">
        <v>660000</v>
      </c>
      <c r="L87" s="59">
        <v>660000</v>
      </c>
      <c r="M87" s="59">
        <v>0</v>
      </c>
      <c r="N87" s="45">
        <f t="shared" si="1"/>
        <v>660000</v>
      </c>
    </row>
    <row r="88" spans="1:14" ht="53.25" customHeight="1" x14ac:dyDescent="0.25">
      <c r="A88" s="3" t="s">
        <v>1101</v>
      </c>
      <c r="B88" s="38" t="s">
        <v>402</v>
      </c>
      <c r="C88" s="61">
        <v>70887616</v>
      </c>
      <c r="D88" s="39" t="s">
        <v>403</v>
      </c>
      <c r="E88" s="39" t="s">
        <v>333</v>
      </c>
      <c r="F88" s="39" t="s">
        <v>333</v>
      </c>
      <c r="G88" s="39" t="s">
        <v>16</v>
      </c>
      <c r="H88" s="38" t="s">
        <v>1433</v>
      </c>
      <c r="I88" s="66" t="s">
        <v>406</v>
      </c>
      <c r="J88" s="15">
        <v>53980</v>
      </c>
      <c r="K88" s="41">
        <v>36000</v>
      </c>
      <c r="L88" s="59">
        <v>0</v>
      </c>
      <c r="M88" s="59">
        <v>36000</v>
      </c>
      <c r="N88" s="45">
        <f t="shared" si="1"/>
        <v>36000</v>
      </c>
    </row>
    <row r="89" spans="1:14" ht="55.5" customHeight="1" x14ac:dyDescent="0.25">
      <c r="A89" s="3" t="s">
        <v>1102</v>
      </c>
      <c r="B89" s="38" t="s">
        <v>407</v>
      </c>
      <c r="C89" s="61" t="s">
        <v>1408</v>
      </c>
      <c r="D89" s="39" t="s">
        <v>1409</v>
      </c>
      <c r="E89" s="39" t="s">
        <v>408</v>
      </c>
      <c r="F89" s="39" t="s">
        <v>269</v>
      </c>
      <c r="G89" s="39" t="s">
        <v>42</v>
      </c>
      <c r="H89" s="38" t="s">
        <v>409</v>
      </c>
      <c r="I89" s="66" t="s">
        <v>271</v>
      </c>
      <c r="J89" s="15">
        <v>44811</v>
      </c>
      <c r="K89" s="41">
        <v>31000</v>
      </c>
      <c r="L89" s="59">
        <v>0</v>
      </c>
      <c r="M89" s="59">
        <v>31000</v>
      </c>
      <c r="N89" s="45">
        <f t="shared" si="1"/>
        <v>31000</v>
      </c>
    </row>
    <row r="90" spans="1:14" ht="84.75" customHeight="1" x14ac:dyDescent="0.25">
      <c r="A90" s="3" t="s">
        <v>1103</v>
      </c>
      <c r="B90" s="38" t="s">
        <v>410</v>
      </c>
      <c r="C90" s="61" t="s">
        <v>1410</v>
      </c>
      <c r="D90" s="39" t="s">
        <v>411</v>
      </c>
      <c r="E90" s="39" t="s">
        <v>412</v>
      </c>
      <c r="F90" s="39" t="s">
        <v>41</v>
      </c>
      <c r="G90" s="39" t="s">
        <v>42</v>
      </c>
      <c r="H90" s="38" t="s">
        <v>413</v>
      </c>
      <c r="I90" s="66" t="s">
        <v>414</v>
      </c>
      <c r="J90" s="15">
        <v>38336</v>
      </c>
      <c r="K90" s="41">
        <v>26000</v>
      </c>
      <c r="L90" s="59">
        <v>0</v>
      </c>
      <c r="M90" s="59">
        <v>26000</v>
      </c>
      <c r="N90" s="45">
        <f t="shared" si="1"/>
        <v>26000</v>
      </c>
    </row>
    <row r="91" spans="1:14" ht="57" customHeight="1" x14ac:dyDescent="0.25">
      <c r="A91" s="3" t="s">
        <v>1104</v>
      </c>
      <c r="B91" s="38" t="s">
        <v>415</v>
      </c>
      <c r="C91" s="61" t="s">
        <v>1411</v>
      </c>
      <c r="D91" s="39" t="s">
        <v>416</v>
      </c>
      <c r="E91" s="39" t="s">
        <v>417</v>
      </c>
      <c r="F91" s="39" t="s">
        <v>322</v>
      </c>
      <c r="G91" s="39" t="s">
        <v>16</v>
      </c>
      <c r="H91" s="38" t="s">
        <v>418</v>
      </c>
      <c r="I91" s="66" t="s">
        <v>419</v>
      </c>
      <c r="J91" s="15">
        <v>24710</v>
      </c>
      <c r="K91" s="41">
        <v>17000</v>
      </c>
      <c r="L91" s="59">
        <v>0</v>
      </c>
      <c r="M91" s="59">
        <v>17000</v>
      </c>
      <c r="N91" s="45">
        <f t="shared" si="1"/>
        <v>17000</v>
      </c>
    </row>
    <row r="92" spans="1:14" ht="46.5" customHeight="1" x14ac:dyDescent="0.25">
      <c r="A92" s="3" t="s">
        <v>1105</v>
      </c>
      <c r="B92" s="38" t="s">
        <v>420</v>
      </c>
      <c r="C92" s="61" t="s">
        <v>1412</v>
      </c>
      <c r="D92" s="39" t="s">
        <v>421</v>
      </c>
      <c r="E92" s="39" t="s">
        <v>422</v>
      </c>
      <c r="F92" s="39" t="s">
        <v>153</v>
      </c>
      <c r="G92" s="39" t="s">
        <v>95</v>
      </c>
      <c r="H92" s="38" t="s">
        <v>423</v>
      </c>
      <c r="I92" s="66" t="s">
        <v>424</v>
      </c>
      <c r="J92" s="15">
        <v>28946</v>
      </c>
      <c r="K92" s="41">
        <v>20000</v>
      </c>
      <c r="L92" s="59">
        <v>0</v>
      </c>
      <c r="M92" s="59">
        <v>20000</v>
      </c>
      <c r="N92" s="45">
        <f t="shared" si="1"/>
        <v>20000</v>
      </c>
    </row>
    <row r="93" spans="1:14" ht="58.5" customHeight="1" x14ac:dyDescent="0.25">
      <c r="A93" s="3" t="s">
        <v>1106</v>
      </c>
      <c r="B93" s="38" t="s">
        <v>1414</v>
      </c>
      <c r="C93" s="61" t="s">
        <v>1413</v>
      </c>
      <c r="D93" s="39" t="s">
        <v>1415</v>
      </c>
      <c r="E93" s="39" t="s">
        <v>425</v>
      </c>
      <c r="F93" s="39" t="s">
        <v>20</v>
      </c>
      <c r="G93" s="39" t="s">
        <v>21</v>
      </c>
      <c r="H93" s="38" t="s">
        <v>426</v>
      </c>
      <c r="I93" s="66" t="s">
        <v>427</v>
      </c>
      <c r="J93" s="15">
        <v>119972</v>
      </c>
      <c r="K93" s="41">
        <v>81000</v>
      </c>
      <c r="L93" s="59">
        <v>0</v>
      </c>
      <c r="M93" s="59">
        <v>53000</v>
      </c>
      <c r="N93" s="45">
        <f t="shared" si="1"/>
        <v>53000</v>
      </c>
    </row>
    <row r="94" spans="1:14" ht="96" customHeight="1" x14ac:dyDescent="0.25">
      <c r="A94" s="3" t="s">
        <v>1108</v>
      </c>
      <c r="B94" s="38" t="s">
        <v>431</v>
      </c>
      <c r="C94" s="61" t="s">
        <v>1416</v>
      </c>
      <c r="D94" s="39" t="s">
        <v>432</v>
      </c>
      <c r="E94" s="39" t="s">
        <v>433</v>
      </c>
      <c r="F94" s="39" t="s">
        <v>339</v>
      </c>
      <c r="G94" s="39" t="s">
        <v>36</v>
      </c>
      <c r="H94" s="38" t="s">
        <v>340</v>
      </c>
      <c r="I94" s="66" t="s">
        <v>434</v>
      </c>
      <c r="J94" s="15">
        <v>71900</v>
      </c>
      <c r="K94" s="41">
        <v>50000</v>
      </c>
      <c r="L94" s="59">
        <v>0</v>
      </c>
      <c r="M94" s="59">
        <v>50000</v>
      </c>
      <c r="N94" s="45">
        <f t="shared" si="1"/>
        <v>50000</v>
      </c>
    </row>
    <row r="95" spans="1:14" ht="96" customHeight="1" x14ac:dyDescent="0.25">
      <c r="A95" s="3" t="s">
        <v>1109</v>
      </c>
      <c r="B95" s="38" t="s">
        <v>435</v>
      </c>
      <c r="C95" s="61" t="s">
        <v>1417</v>
      </c>
      <c r="D95" s="39" t="s">
        <v>436</v>
      </c>
      <c r="E95" s="39" t="s">
        <v>437</v>
      </c>
      <c r="F95" s="39" t="s">
        <v>438</v>
      </c>
      <c r="G95" s="39" t="s">
        <v>95</v>
      </c>
      <c r="H95" s="38" t="s">
        <v>439</v>
      </c>
      <c r="I95" s="66" t="s">
        <v>440</v>
      </c>
      <c r="J95" s="15">
        <v>43390</v>
      </c>
      <c r="K95" s="41">
        <v>27000</v>
      </c>
      <c r="L95" s="59">
        <v>0</v>
      </c>
      <c r="M95" s="59">
        <v>27000</v>
      </c>
      <c r="N95" s="45">
        <f t="shared" si="1"/>
        <v>27000</v>
      </c>
    </row>
    <row r="96" spans="1:14" ht="83.25" customHeight="1" x14ac:dyDescent="0.25">
      <c r="A96" s="3" t="s">
        <v>1110</v>
      </c>
      <c r="B96" s="38" t="s">
        <v>441</v>
      </c>
      <c r="C96" s="61" t="s">
        <v>1418</v>
      </c>
      <c r="D96" s="39" t="s">
        <v>442</v>
      </c>
      <c r="E96" s="39" t="s">
        <v>443</v>
      </c>
      <c r="F96" s="39" t="s">
        <v>94</v>
      </c>
      <c r="G96" s="39" t="s">
        <v>95</v>
      </c>
      <c r="H96" s="38" t="s">
        <v>444</v>
      </c>
      <c r="I96" s="66" t="s">
        <v>445</v>
      </c>
      <c r="J96" s="15">
        <v>15095</v>
      </c>
      <c r="K96" s="41">
        <v>10000</v>
      </c>
      <c r="L96" s="59">
        <v>0</v>
      </c>
      <c r="M96" s="59">
        <v>10000</v>
      </c>
      <c r="N96" s="45">
        <f t="shared" si="1"/>
        <v>10000</v>
      </c>
    </row>
    <row r="97" spans="1:14" ht="39.950000000000003" customHeight="1" x14ac:dyDescent="0.25">
      <c r="A97" s="3" t="s">
        <v>1111</v>
      </c>
      <c r="B97" s="38" t="s">
        <v>446</v>
      </c>
      <c r="C97" s="61" t="s">
        <v>1419</v>
      </c>
      <c r="D97" s="39" t="s">
        <v>447</v>
      </c>
      <c r="E97" s="39" t="s">
        <v>448</v>
      </c>
      <c r="F97" s="39" t="s">
        <v>362</v>
      </c>
      <c r="G97" s="39" t="s">
        <v>76</v>
      </c>
      <c r="H97" s="38" t="s">
        <v>449</v>
      </c>
      <c r="I97" s="66" t="s">
        <v>450</v>
      </c>
      <c r="J97" s="15">
        <v>34919</v>
      </c>
      <c r="K97" s="41">
        <v>24000</v>
      </c>
      <c r="L97" s="59">
        <v>0</v>
      </c>
      <c r="M97" s="59">
        <v>24000</v>
      </c>
      <c r="N97" s="45">
        <f t="shared" si="1"/>
        <v>24000</v>
      </c>
    </row>
    <row r="98" spans="1:14" ht="93" customHeight="1" x14ac:dyDescent="0.25">
      <c r="A98" s="3" t="s">
        <v>1112</v>
      </c>
      <c r="B98" s="38" t="s">
        <v>451</v>
      </c>
      <c r="C98" s="61" t="s">
        <v>1420</v>
      </c>
      <c r="D98" s="39" t="s">
        <v>452</v>
      </c>
      <c r="E98" s="39" t="s">
        <v>453</v>
      </c>
      <c r="F98" s="39" t="s">
        <v>124</v>
      </c>
      <c r="G98" s="39" t="s">
        <v>125</v>
      </c>
      <c r="H98" s="38" t="s">
        <v>454</v>
      </c>
      <c r="I98" s="66" t="s">
        <v>455</v>
      </c>
      <c r="J98" s="15">
        <v>331392.09999999998</v>
      </c>
      <c r="K98" s="41">
        <v>231000</v>
      </c>
      <c r="L98" s="59">
        <v>137000</v>
      </c>
      <c r="M98" s="59">
        <v>94000</v>
      </c>
      <c r="N98" s="45">
        <f t="shared" si="1"/>
        <v>231000</v>
      </c>
    </row>
    <row r="99" spans="1:14" ht="114.75" customHeight="1" x14ac:dyDescent="0.25">
      <c r="A99" s="3" t="s">
        <v>1113</v>
      </c>
      <c r="B99" s="38" t="s">
        <v>451</v>
      </c>
      <c r="C99" s="61">
        <v>71193928</v>
      </c>
      <c r="D99" s="39" t="s">
        <v>452</v>
      </c>
      <c r="E99" s="39" t="s">
        <v>453</v>
      </c>
      <c r="F99" s="39" t="s">
        <v>124</v>
      </c>
      <c r="G99" s="39" t="s">
        <v>125</v>
      </c>
      <c r="H99" s="38" t="s">
        <v>1434</v>
      </c>
      <c r="I99" s="66" t="s">
        <v>456</v>
      </c>
      <c r="J99" s="15">
        <v>102987</v>
      </c>
      <c r="K99" s="41">
        <v>72000</v>
      </c>
      <c r="L99" s="59">
        <v>0</v>
      </c>
      <c r="M99" s="59">
        <v>72000</v>
      </c>
      <c r="N99" s="45">
        <f t="shared" si="1"/>
        <v>72000</v>
      </c>
    </row>
    <row r="100" spans="1:14" ht="96" customHeight="1" x14ac:dyDescent="0.25">
      <c r="A100" s="3" t="s">
        <v>1114</v>
      </c>
      <c r="B100" s="38" t="s">
        <v>457</v>
      </c>
      <c r="C100" s="61" t="s">
        <v>1421</v>
      </c>
      <c r="D100" s="39" t="s">
        <v>458</v>
      </c>
      <c r="E100" s="39" t="s">
        <v>459</v>
      </c>
      <c r="F100" s="39" t="s">
        <v>124</v>
      </c>
      <c r="G100" s="39" t="s">
        <v>125</v>
      </c>
      <c r="H100" s="38" t="s">
        <v>90</v>
      </c>
      <c r="I100" s="66" t="s">
        <v>460</v>
      </c>
      <c r="J100" s="15">
        <v>33000</v>
      </c>
      <c r="K100" s="41">
        <v>17000</v>
      </c>
      <c r="L100" s="59">
        <v>0</v>
      </c>
      <c r="M100" s="59">
        <v>17000</v>
      </c>
      <c r="N100" s="45">
        <f t="shared" si="1"/>
        <v>17000</v>
      </c>
    </row>
    <row r="101" spans="1:14" ht="78.75" customHeight="1" x14ac:dyDescent="0.25">
      <c r="A101" s="3" t="s">
        <v>1115</v>
      </c>
      <c r="B101" s="38" t="s">
        <v>461</v>
      </c>
      <c r="C101" s="61" t="s">
        <v>1460</v>
      </c>
      <c r="D101" s="39" t="s">
        <v>462</v>
      </c>
      <c r="E101" s="39" t="s">
        <v>463</v>
      </c>
      <c r="F101" s="39" t="s">
        <v>89</v>
      </c>
      <c r="G101" s="39" t="s">
        <v>76</v>
      </c>
      <c r="H101" s="38" t="s">
        <v>464</v>
      </c>
      <c r="I101" s="66" t="s">
        <v>465</v>
      </c>
      <c r="J101" s="15">
        <v>25000</v>
      </c>
      <c r="K101" s="41">
        <v>17000</v>
      </c>
      <c r="L101" s="59">
        <v>0</v>
      </c>
      <c r="M101" s="59">
        <v>17000</v>
      </c>
      <c r="N101" s="45">
        <f t="shared" si="1"/>
        <v>17000</v>
      </c>
    </row>
    <row r="102" spans="1:14" ht="60" customHeight="1" x14ac:dyDescent="0.25">
      <c r="A102" s="3" t="s">
        <v>1116</v>
      </c>
      <c r="B102" s="38" t="s">
        <v>466</v>
      </c>
      <c r="C102" s="61" t="s">
        <v>1461</v>
      </c>
      <c r="D102" s="39" t="s">
        <v>467</v>
      </c>
      <c r="E102" s="39" t="s">
        <v>468</v>
      </c>
      <c r="F102" s="39" t="s">
        <v>282</v>
      </c>
      <c r="G102" s="39" t="s">
        <v>95</v>
      </c>
      <c r="H102" s="38" t="s">
        <v>469</v>
      </c>
      <c r="I102" s="66" t="s">
        <v>470</v>
      </c>
      <c r="J102" s="15">
        <v>43798.8</v>
      </c>
      <c r="K102" s="41">
        <v>30000</v>
      </c>
      <c r="L102" s="59">
        <v>0</v>
      </c>
      <c r="M102" s="59">
        <v>30000</v>
      </c>
      <c r="N102" s="45">
        <f t="shared" si="1"/>
        <v>30000</v>
      </c>
    </row>
    <row r="103" spans="1:14" ht="63.75" customHeight="1" x14ac:dyDescent="0.25">
      <c r="A103" s="3" t="s">
        <v>1117</v>
      </c>
      <c r="B103" s="38" t="s">
        <v>1462</v>
      </c>
      <c r="C103" s="61" t="s">
        <v>1463</v>
      </c>
      <c r="D103" s="39" t="s">
        <v>471</v>
      </c>
      <c r="E103" s="39" t="s">
        <v>472</v>
      </c>
      <c r="F103" s="39" t="s">
        <v>196</v>
      </c>
      <c r="G103" s="39" t="s">
        <v>164</v>
      </c>
      <c r="H103" s="38" t="s">
        <v>473</v>
      </c>
      <c r="I103" s="66" t="s">
        <v>474</v>
      </c>
      <c r="J103" s="15">
        <v>17227</v>
      </c>
      <c r="K103" s="41">
        <v>11000</v>
      </c>
      <c r="L103" s="59">
        <v>0</v>
      </c>
      <c r="M103" s="59">
        <v>11000</v>
      </c>
      <c r="N103" s="45">
        <f t="shared" si="1"/>
        <v>11000</v>
      </c>
    </row>
    <row r="104" spans="1:14" ht="99.75" customHeight="1" x14ac:dyDescent="0.25">
      <c r="A104" s="3" t="s">
        <v>1118</v>
      </c>
      <c r="B104" s="38" t="s">
        <v>475</v>
      </c>
      <c r="C104" s="61" t="s">
        <v>1464</v>
      </c>
      <c r="D104" s="39" t="s">
        <v>476</v>
      </c>
      <c r="E104" s="39" t="s">
        <v>477</v>
      </c>
      <c r="F104" s="39" t="s">
        <v>232</v>
      </c>
      <c r="G104" s="39" t="s">
        <v>233</v>
      </c>
      <c r="H104" s="38" t="s">
        <v>478</v>
      </c>
      <c r="I104" s="66" t="s">
        <v>479</v>
      </c>
      <c r="J104" s="15">
        <v>32673</v>
      </c>
      <c r="K104" s="41">
        <v>22000</v>
      </c>
      <c r="L104" s="59">
        <v>0</v>
      </c>
      <c r="M104" s="59">
        <v>22000</v>
      </c>
      <c r="N104" s="45">
        <f t="shared" si="1"/>
        <v>22000</v>
      </c>
    </row>
    <row r="105" spans="1:14" ht="81" customHeight="1" x14ac:dyDescent="0.25">
      <c r="A105" s="3" t="s">
        <v>1119</v>
      </c>
      <c r="B105" s="38" t="s">
        <v>480</v>
      </c>
      <c r="C105" s="61" t="s">
        <v>1465</v>
      </c>
      <c r="D105" s="39" t="s">
        <v>481</v>
      </c>
      <c r="E105" s="39" t="s">
        <v>482</v>
      </c>
      <c r="F105" s="39" t="s">
        <v>483</v>
      </c>
      <c r="G105" s="39" t="s">
        <v>21</v>
      </c>
      <c r="H105" s="38" t="s">
        <v>484</v>
      </c>
      <c r="I105" s="66" t="s">
        <v>485</v>
      </c>
      <c r="J105" s="15">
        <v>49360</v>
      </c>
      <c r="K105" s="41">
        <v>34000</v>
      </c>
      <c r="L105" s="59">
        <v>0</v>
      </c>
      <c r="M105" s="59">
        <v>34000</v>
      </c>
      <c r="N105" s="45">
        <f t="shared" si="1"/>
        <v>34000</v>
      </c>
    </row>
    <row r="106" spans="1:14" ht="45.75" customHeight="1" x14ac:dyDescent="0.25">
      <c r="A106" s="3" t="s">
        <v>1120</v>
      </c>
      <c r="B106" s="38" t="s">
        <v>1467</v>
      </c>
      <c r="C106" s="61" t="s">
        <v>1466</v>
      </c>
      <c r="D106" s="39" t="s">
        <v>486</v>
      </c>
      <c r="E106" s="39" t="s">
        <v>487</v>
      </c>
      <c r="F106" s="39" t="s">
        <v>100</v>
      </c>
      <c r="G106" s="39" t="s">
        <v>101</v>
      </c>
      <c r="H106" s="38" t="s">
        <v>488</v>
      </c>
      <c r="I106" s="66" t="s">
        <v>489</v>
      </c>
      <c r="J106" s="15">
        <v>33530</v>
      </c>
      <c r="K106" s="41">
        <v>26000</v>
      </c>
      <c r="L106" s="59">
        <v>0</v>
      </c>
      <c r="M106" s="59">
        <v>23000</v>
      </c>
      <c r="N106" s="45">
        <f t="shared" si="1"/>
        <v>23000</v>
      </c>
    </row>
    <row r="107" spans="1:14" ht="42.75" customHeight="1" x14ac:dyDescent="0.25">
      <c r="A107" s="3" t="s">
        <v>1121</v>
      </c>
      <c r="B107" s="38" t="s">
        <v>490</v>
      </c>
      <c r="C107" s="61" t="s">
        <v>1468</v>
      </c>
      <c r="D107" s="39" t="s">
        <v>491</v>
      </c>
      <c r="E107" s="39" t="s">
        <v>492</v>
      </c>
      <c r="F107" s="39" t="s">
        <v>35</v>
      </c>
      <c r="G107" s="39" t="s">
        <v>36</v>
      </c>
      <c r="H107" s="38" t="s">
        <v>493</v>
      </c>
      <c r="I107" s="66"/>
      <c r="J107" s="15">
        <v>14900</v>
      </c>
      <c r="K107" s="41">
        <v>10000</v>
      </c>
      <c r="L107" s="59">
        <v>0</v>
      </c>
      <c r="M107" s="59">
        <v>10000</v>
      </c>
      <c r="N107" s="45">
        <f t="shared" si="1"/>
        <v>10000</v>
      </c>
    </row>
    <row r="108" spans="1:14" ht="87" customHeight="1" x14ac:dyDescent="0.25">
      <c r="A108" s="3" t="s">
        <v>1122</v>
      </c>
      <c r="B108" s="38" t="s">
        <v>494</v>
      </c>
      <c r="C108" s="61" t="s">
        <v>1469</v>
      </c>
      <c r="D108" s="39" t="s">
        <v>495</v>
      </c>
      <c r="E108" s="39" t="s">
        <v>496</v>
      </c>
      <c r="F108" s="39" t="s">
        <v>59</v>
      </c>
      <c r="G108" s="39" t="s">
        <v>95</v>
      </c>
      <c r="H108" s="38" t="s">
        <v>497</v>
      </c>
      <c r="I108" s="66" t="s">
        <v>498</v>
      </c>
      <c r="J108" s="15">
        <v>22005.42</v>
      </c>
      <c r="K108" s="41">
        <v>15000</v>
      </c>
      <c r="L108" s="59">
        <v>0</v>
      </c>
      <c r="M108" s="59">
        <v>15000</v>
      </c>
      <c r="N108" s="45">
        <f t="shared" si="1"/>
        <v>15000</v>
      </c>
    </row>
    <row r="109" spans="1:14" ht="92.25" customHeight="1" x14ac:dyDescent="0.25">
      <c r="A109" s="3" t="s">
        <v>1123</v>
      </c>
      <c r="B109" s="38" t="s">
        <v>1470</v>
      </c>
      <c r="C109" s="61" t="s">
        <v>1471</v>
      </c>
      <c r="D109" s="39" t="s">
        <v>499</v>
      </c>
      <c r="E109" s="39" t="s">
        <v>9</v>
      </c>
      <c r="F109" s="39" t="s">
        <v>9</v>
      </c>
      <c r="G109" s="39" t="s">
        <v>10</v>
      </c>
      <c r="H109" s="38" t="s">
        <v>1435</v>
      </c>
      <c r="I109" s="66" t="s">
        <v>500</v>
      </c>
      <c r="J109" s="15">
        <v>132000</v>
      </c>
      <c r="K109" s="41">
        <v>92000</v>
      </c>
      <c r="L109" s="59">
        <v>0</v>
      </c>
      <c r="M109" s="59">
        <v>92000</v>
      </c>
      <c r="N109" s="45">
        <f t="shared" si="1"/>
        <v>92000</v>
      </c>
    </row>
    <row r="110" spans="1:14" ht="88.5" customHeight="1" x14ac:dyDescent="0.25">
      <c r="A110" s="3" t="s">
        <v>1124</v>
      </c>
      <c r="B110" s="38" t="s">
        <v>1472</v>
      </c>
      <c r="C110" s="61" t="s">
        <v>1473</v>
      </c>
      <c r="D110" s="39" t="s">
        <v>501</v>
      </c>
      <c r="E110" s="39" t="s">
        <v>502</v>
      </c>
      <c r="F110" s="39" t="s">
        <v>239</v>
      </c>
      <c r="G110" s="39" t="s">
        <v>101</v>
      </c>
      <c r="H110" s="38" t="s">
        <v>503</v>
      </c>
      <c r="I110" s="66" t="s">
        <v>504</v>
      </c>
      <c r="J110" s="15">
        <v>87450</v>
      </c>
      <c r="K110" s="41">
        <v>61000</v>
      </c>
      <c r="L110" s="59">
        <v>0</v>
      </c>
      <c r="M110" s="59">
        <v>61000</v>
      </c>
      <c r="N110" s="45">
        <f t="shared" si="1"/>
        <v>61000</v>
      </c>
    </row>
    <row r="111" spans="1:14" ht="39.950000000000003" customHeight="1" x14ac:dyDescent="0.25">
      <c r="A111" s="3" t="s">
        <v>1125</v>
      </c>
      <c r="B111" s="38" t="s">
        <v>505</v>
      </c>
      <c r="C111" s="61" t="s">
        <v>1474</v>
      </c>
      <c r="D111" s="39" t="s">
        <v>506</v>
      </c>
      <c r="E111" s="39" t="s">
        <v>507</v>
      </c>
      <c r="F111" s="39" t="s">
        <v>100</v>
      </c>
      <c r="G111" s="39" t="s">
        <v>101</v>
      </c>
      <c r="H111" s="38" t="s">
        <v>488</v>
      </c>
      <c r="I111" s="66" t="s">
        <v>489</v>
      </c>
      <c r="J111" s="15">
        <v>31600</v>
      </c>
      <c r="K111" s="41">
        <v>24000</v>
      </c>
      <c r="L111" s="59">
        <v>0</v>
      </c>
      <c r="M111" s="59">
        <v>22000</v>
      </c>
      <c r="N111" s="45">
        <f t="shared" si="1"/>
        <v>22000</v>
      </c>
    </row>
    <row r="112" spans="1:14" ht="97.5" customHeight="1" x14ac:dyDescent="0.25">
      <c r="A112" s="3" t="s">
        <v>1126</v>
      </c>
      <c r="B112" s="38" t="s">
        <v>508</v>
      </c>
      <c r="C112" s="61" t="s">
        <v>1475</v>
      </c>
      <c r="D112" s="39" t="s">
        <v>509</v>
      </c>
      <c r="E112" s="39" t="s">
        <v>510</v>
      </c>
      <c r="F112" s="39" t="s">
        <v>510</v>
      </c>
      <c r="G112" s="39" t="s">
        <v>164</v>
      </c>
      <c r="H112" s="38" t="s">
        <v>1436</v>
      </c>
      <c r="I112" s="66" t="s">
        <v>511</v>
      </c>
      <c r="J112" s="15">
        <v>58080</v>
      </c>
      <c r="K112" s="41">
        <v>40000</v>
      </c>
      <c r="L112" s="59">
        <v>0</v>
      </c>
      <c r="M112" s="59">
        <v>40000</v>
      </c>
      <c r="N112" s="45">
        <f t="shared" si="1"/>
        <v>40000</v>
      </c>
    </row>
    <row r="113" spans="1:14" ht="77.25" customHeight="1" x14ac:dyDescent="0.25">
      <c r="A113" s="3" t="s">
        <v>1127</v>
      </c>
      <c r="B113" s="38" t="s">
        <v>512</v>
      </c>
      <c r="C113" s="61" t="s">
        <v>1476</v>
      </c>
      <c r="D113" s="39" t="s">
        <v>513</v>
      </c>
      <c r="E113" s="39" t="s">
        <v>514</v>
      </c>
      <c r="F113" s="39" t="s">
        <v>41</v>
      </c>
      <c r="G113" s="39" t="s">
        <v>42</v>
      </c>
      <c r="H113" s="38" t="s">
        <v>515</v>
      </c>
      <c r="I113" s="66" t="s">
        <v>516</v>
      </c>
      <c r="J113" s="15">
        <v>15540</v>
      </c>
      <c r="K113" s="41">
        <v>10000</v>
      </c>
      <c r="L113" s="59">
        <v>0</v>
      </c>
      <c r="M113" s="59">
        <v>10000</v>
      </c>
      <c r="N113" s="45">
        <f t="shared" si="1"/>
        <v>10000</v>
      </c>
    </row>
    <row r="114" spans="1:14" ht="117" customHeight="1" x14ac:dyDescent="0.25">
      <c r="A114" s="3" t="s">
        <v>1128</v>
      </c>
      <c r="B114" s="38" t="s">
        <v>1470</v>
      </c>
      <c r="C114" s="61" t="s">
        <v>1471</v>
      </c>
      <c r="D114" s="39" t="s">
        <v>499</v>
      </c>
      <c r="E114" s="39" t="s">
        <v>9</v>
      </c>
      <c r="F114" s="39" t="s">
        <v>9</v>
      </c>
      <c r="G114" s="39" t="s">
        <v>10</v>
      </c>
      <c r="H114" s="38" t="s">
        <v>517</v>
      </c>
      <c r="I114" s="66" t="s">
        <v>518</v>
      </c>
      <c r="J114" s="15">
        <v>43000</v>
      </c>
      <c r="K114" s="41">
        <v>30000</v>
      </c>
      <c r="L114" s="59">
        <v>0</v>
      </c>
      <c r="M114" s="59">
        <v>30000</v>
      </c>
      <c r="N114" s="45">
        <f t="shared" si="1"/>
        <v>30000</v>
      </c>
    </row>
    <row r="115" spans="1:14" ht="81.75" customHeight="1" x14ac:dyDescent="0.25">
      <c r="A115" s="3" t="s">
        <v>1129</v>
      </c>
      <c r="B115" s="38" t="s">
        <v>519</v>
      </c>
      <c r="C115" s="61" t="s">
        <v>1477</v>
      </c>
      <c r="D115" s="39" t="s">
        <v>520</v>
      </c>
      <c r="E115" s="39" t="s">
        <v>521</v>
      </c>
      <c r="F115" s="39" t="s">
        <v>522</v>
      </c>
      <c r="G115" s="39" t="s">
        <v>101</v>
      </c>
      <c r="H115" s="38" t="s">
        <v>218</v>
      </c>
      <c r="I115" s="66" t="s">
        <v>523</v>
      </c>
      <c r="J115" s="15">
        <v>500204</v>
      </c>
      <c r="K115" s="41">
        <v>350000</v>
      </c>
      <c r="L115" s="59">
        <v>0</v>
      </c>
      <c r="M115" s="59">
        <v>350000</v>
      </c>
      <c r="N115" s="45">
        <f t="shared" si="1"/>
        <v>350000</v>
      </c>
    </row>
    <row r="116" spans="1:14" ht="84.75" customHeight="1" x14ac:dyDescent="0.25">
      <c r="A116" s="3" t="s">
        <v>1130</v>
      </c>
      <c r="B116" s="38" t="s">
        <v>524</v>
      </c>
      <c r="C116" s="61" t="s">
        <v>1478</v>
      </c>
      <c r="D116" s="39" t="s">
        <v>525</v>
      </c>
      <c r="E116" s="39" t="s">
        <v>526</v>
      </c>
      <c r="F116" s="39" t="s">
        <v>522</v>
      </c>
      <c r="G116" s="39" t="s">
        <v>101</v>
      </c>
      <c r="H116" s="38" t="s">
        <v>527</v>
      </c>
      <c r="I116" s="66" t="s">
        <v>528</v>
      </c>
      <c r="J116" s="15">
        <v>36779</v>
      </c>
      <c r="K116" s="41">
        <v>25000</v>
      </c>
      <c r="L116" s="59">
        <v>0</v>
      </c>
      <c r="M116" s="59">
        <v>25000</v>
      </c>
      <c r="N116" s="45">
        <f t="shared" si="1"/>
        <v>25000</v>
      </c>
    </row>
    <row r="117" spans="1:14" ht="70.5" customHeight="1" x14ac:dyDescent="0.25">
      <c r="A117" s="3" t="s">
        <v>1131</v>
      </c>
      <c r="B117" s="38" t="s">
        <v>519</v>
      </c>
      <c r="C117" s="61" t="s">
        <v>1477</v>
      </c>
      <c r="D117" s="39" t="s">
        <v>520</v>
      </c>
      <c r="E117" s="39" t="s">
        <v>521</v>
      </c>
      <c r="F117" s="39" t="s">
        <v>522</v>
      </c>
      <c r="G117" s="39" t="s">
        <v>101</v>
      </c>
      <c r="H117" s="38" t="s">
        <v>529</v>
      </c>
      <c r="I117" s="66" t="s">
        <v>530</v>
      </c>
      <c r="J117" s="15">
        <v>83200</v>
      </c>
      <c r="K117" s="41">
        <v>49000</v>
      </c>
      <c r="L117" s="59">
        <v>0</v>
      </c>
      <c r="M117" s="59">
        <v>49000</v>
      </c>
      <c r="N117" s="45">
        <f t="shared" si="1"/>
        <v>49000</v>
      </c>
    </row>
    <row r="118" spans="1:14" ht="75" customHeight="1" x14ac:dyDescent="0.25">
      <c r="A118" s="3" t="s">
        <v>1132</v>
      </c>
      <c r="B118" s="38" t="s">
        <v>531</v>
      </c>
      <c r="C118" s="61" t="s">
        <v>1479</v>
      </c>
      <c r="D118" s="39" t="s">
        <v>532</v>
      </c>
      <c r="E118" s="39" t="s">
        <v>339</v>
      </c>
      <c r="F118" s="39" t="s">
        <v>339</v>
      </c>
      <c r="G118" s="39" t="s">
        <v>36</v>
      </c>
      <c r="H118" s="38" t="s">
        <v>340</v>
      </c>
      <c r="I118" s="66" t="s">
        <v>533</v>
      </c>
      <c r="J118" s="15">
        <v>45736</v>
      </c>
      <c r="K118" s="41">
        <v>32000</v>
      </c>
      <c r="L118" s="59">
        <v>0</v>
      </c>
      <c r="M118" s="59">
        <v>32000</v>
      </c>
      <c r="N118" s="45">
        <f t="shared" si="1"/>
        <v>32000</v>
      </c>
    </row>
    <row r="119" spans="1:14" ht="105" customHeight="1" x14ac:dyDescent="0.25">
      <c r="A119" s="3" t="s">
        <v>1133</v>
      </c>
      <c r="B119" s="38" t="s">
        <v>1481</v>
      </c>
      <c r="C119" s="61" t="s">
        <v>1480</v>
      </c>
      <c r="D119" s="39" t="s">
        <v>534</v>
      </c>
      <c r="E119" s="39" t="s">
        <v>535</v>
      </c>
      <c r="F119" s="39" t="s">
        <v>9</v>
      </c>
      <c r="G119" s="39" t="s">
        <v>10</v>
      </c>
      <c r="H119" s="38" t="s">
        <v>536</v>
      </c>
      <c r="I119" s="66" t="s">
        <v>537</v>
      </c>
      <c r="J119" s="15">
        <v>182000</v>
      </c>
      <c r="K119" s="41">
        <v>122000</v>
      </c>
      <c r="L119" s="59">
        <v>0</v>
      </c>
      <c r="M119" s="59">
        <v>77000</v>
      </c>
      <c r="N119" s="45">
        <f t="shared" si="1"/>
        <v>77000</v>
      </c>
    </row>
    <row r="120" spans="1:14" ht="45.75" customHeight="1" x14ac:dyDescent="0.25">
      <c r="A120" s="3" t="s">
        <v>1134</v>
      </c>
      <c r="B120" s="38" t="s">
        <v>538</v>
      </c>
      <c r="C120" s="61" t="s">
        <v>1482</v>
      </c>
      <c r="D120" s="39" t="s">
        <v>539</v>
      </c>
      <c r="E120" s="39" t="s">
        <v>540</v>
      </c>
      <c r="F120" s="39" t="s">
        <v>41</v>
      </c>
      <c r="G120" s="39" t="s">
        <v>42</v>
      </c>
      <c r="H120" s="38" t="s">
        <v>541</v>
      </c>
      <c r="I120" s="66" t="s">
        <v>542</v>
      </c>
      <c r="J120" s="15">
        <v>52550</v>
      </c>
      <c r="K120" s="41">
        <v>36000</v>
      </c>
      <c r="L120" s="59">
        <v>0</v>
      </c>
      <c r="M120" s="59">
        <v>36000</v>
      </c>
      <c r="N120" s="45">
        <f t="shared" si="1"/>
        <v>36000</v>
      </c>
    </row>
    <row r="121" spans="1:14" ht="42.75" customHeight="1" x14ac:dyDescent="0.25">
      <c r="A121" s="3" t="s">
        <v>1135</v>
      </c>
      <c r="B121" s="38" t="s">
        <v>1483</v>
      </c>
      <c r="C121" s="61" t="s">
        <v>1484</v>
      </c>
      <c r="D121" s="39" t="s">
        <v>543</v>
      </c>
      <c r="E121" s="39" t="s">
        <v>544</v>
      </c>
      <c r="F121" s="39" t="s">
        <v>545</v>
      </c>
      <c r="G121" s="39" t="s">
        <v>3</v>
      </c>
      <c r="H121" s="38" t="s">
        <v>546</v>
      </c>
      <c r="I121" s="66" t="s">
        <v>547</v>
      </c>
      <c r="J121" s="15">
        <v>55023</v>
      </c>
      <c r="K121" s="41">
        <v>32000</v>
      </c>
      <c r="L121" s="59">
        <v>0</v>
      </c>
      <c r="M121" s="59">
        <v>32000</v>
      </c>
      <c r="N121" s="45">
        <f t="shared" si="1"/>
        <v>32000</v>
      </c>
    </row>
    <row r="122" spans="1:14" ht="101.25" customHeight="1" x14ac:dyDescent="0.25">
      <c r="A122" s="3" t="s">
        <v>1136</v>
      </c>
      <c r="B122" s="38" t="s">
        <v>548</v>
      </c>
      <c r="C122" s="61" t="s">
        <v>1485</v>
      </c>
      <c r="D122" s="39" t="s">
        <v>549</v>
      </c>
      <c r="E122" s="39" t="s">
        <v>550</v>
      </c>
      <c r="F122" s="39" t="s">
        <v>358</v>
      </c>
      <c r="G122" s="39" t="s">
        <v>21</v>
      </c>
      <c r="H122" s="38" t="s">
        <v>551</v>
      </c>
      <c r="I122" s="66" t="s">
        <v>552</v>
      </c>
      <c r="J122" s="15">
        <v>42833</v>
      </c>
      <c r="K122" s="41">
        <v>20000</v>
      </c>
      <c r="L122" s="59">
        <v>0</v>
      </c>
      <c r="M122" s="59">
        <v>20000</v>
      </c>
      <c r="N122" s="45">
        <f t="shared" si="1"/>
        <v>20000</v>
      </c>
    </row>
    <row r="123" spans="1:14" ht="48.75" customHeight="1" x14ac:dyDescent="0.25">
      <c r="A123" s="3" t="s">
        <v>1137</v>
      </c>
      <c r="B123" s="38" t="s">
        <v>553</v>
      </c>
      <c r="C123" s="61" t="s">
        <v>1486</v>
      </c>
      <c r="D123" s="39" t="s">
        <v>554</v>
      </c>
      <c r="E123" s="39" t="s">
        <v>555</v>
      </c>
      <c r="F123" s="39" t="s">
        <v>339</v>
      </c>
      <c r="G123" s="39" t="s">
        <v>36</v>
      </c>
      <c r="H123" s="38" t="s">
        <v>556</v>
      </c>
      <c r="I123" s="66" t="s">
        <v>557</v>
      </c>
      <c r="J123" s="15">
        <v>47309</v>
      </c>
      <c r="K123" s="41">
        <v>30000</v>
      </c>
      <c r="L123" s="59">
        <v>0</v>
      </c>
      <c r="M123" s="59">
        <v>30000</v>
      </c>
      <c r="N123" s="45">
        <f t="shared" si="1"/>
        <v>30000</v>
      </c>
    </row>
    <row r="124" spans="1:14" ht="64.5" customHeight="1" x14ac:dyDescent="0.25">
      <c r="A124" s="3" t="s">
        <v>1138</v>
      </c>
      <c r="B124" s="38" t="s">
        <v>1487</v>
      </c>
      <c r="C124" s="61" t="s">
        <v>1488</v>
      </c>
      <c r="D124" s="39" t="s">
        <v>558</v>
      </c>
      <c r="E124" s="39" t="s">
        <v>559</v>
      </c>
      <c r="F124" s="39" t="s">
        <v>35</v>
      </c>
      <c r="G124" s="39" t="s">
        <v>36</v>
      </c>
      <c r="H124" s="38" t="s">
        <v>560</v>
      </c>
      <c r="I124" s="66" t="s">
        <v>1307</v>
      </c>
      <c r="J124" s="15">
        <v>35598</v>
      </c>
      <c r="K124" s="41">
        <v>24000</v>
      </c>
      <c r="L124" s="59">
        <v>0</v>
      </c>
      <c r="M124" s="59">
        <v>24000</v>
      </c>
      <c r="N124" s="45">
        <f t="shared" si="1"/>
        <v>24000</v>
      </c>
    </row>
    <row r="125" spans="1:14" ht="82.5" customHeight="1" x14ac:dyDescent="0.25">
      <c r="A125" s="3" t="s">
        <v>1139</v>
      </c>
      <c r="B125" s="38" t="s">
        <v>561</v>
      </c>
      <c r="C125" s="61" t="s">
        <v>1489</v>
      </c>
      <c r="D125" s="39" t="s">
        <v>562</v>
      </c>
      <c r="E125" s="39" t="s">
        <v>563</v>
      </c>
      <c r="F125" s="39" t="s">
        <v>564</v>
      </c>
      <c r="G125" s="39" t="s">
        <v>191</v>
      </c>
      <c r="H125" s="38" t="s">
        <v>565</v>
      </c>
      <c r="I125" s="66" t="s">
        <v>566</v>
      </c>
      <c r="J125" s="15">
        <v>76196</v>
      </c>
      <c r="K125" s="41">
        <v>53000</v>
      </c>
      <c r="L125" s="59">
        <v>0</v>
      </c>
      <c r="M125" s="59">
        <v>53000</v>
      </c>
      <c r="N125" s="45">
        <f t="shared" si="1"/>
        <v>53000</v>
      </c>
    </row>
    <row r="126" spans="1:14" ht="69" customHeight="1" x14ac:dyDescent="0.25">
      <c r="A126" s="3" t="s">
        <v>1140</v>
      </c>
      <c r="B126" s="38" t="s">
        <v>567</v>
      </c>
      <c r="C126" s="61" t="s">
        <v>1491</v>
      </c>
      <c r="D126" s="39" t="s">
        <v>1490</v>
      </c>
      <c r="E126" s="39" t="s">
        <v>568</v>
      </c>
      <c r="F126" s="39" t="s">
        <v>124</v>
      </c>
      <c r="G126" s="39" t="s">
        <v>125</v>
      </c>
      <c r="H126" s="38" t="s">
        <v>569</v>
      </c>
      <c r="I126" s="66" t="s">
        <v>570</v>
      </c>
      <c r="J126" s="15">
        <v>20390</v>
      </c>
      <c r="K126" s="41">
        <v>14000</v>
      </c>
      <c r="L126" s="59">
        <v>0</v>
      </c>
      <c r="M126" s="59">
        <v>14000</v>
      </c>
      <c r="N126" s="45">
        <f t="shared" si="1"/>
        <v>14000</v>
      </c>
    </row>
    <row r="127" spans="1:14" ht="88.5" customHeight="1" x14ac:dyDescent="0.25">
      <c r="A127" s="3" t="s">
        <v>1141</v>
      </c>
      <c r="B127" s="38" t="s">
        <v>571</v>
      </c>
      <c r="C127" s="61" t="s">
        <v>1492</v>
      </c>
      <c r="D127" s="39" t="s">
        <v>572</v>
      </c>
      <c r="E127" s="39" t="s">
        <v>573</v>
      </c>
      <c r="F127" s="39" t="s">
        <v>53</v>
      </c>
      <c r="G127" s="39" t="s">
        <v>10</v>
      </c>
      <c r="H127" s="38" t="s">
        <v>574</v>
      </c>
      <c r="I127" s="66" t="s">
        <v>575</v>
      </c>
      <c r="J127" s="15">
        <v>99000</v>
      </c>
      <c r="K127" s="41">
        <v>69000</v>
      </c>
      <c r="L127" s="59">
        <v>0</v>
      </c>
      <c r="M127" s="59">
        <v>69000</v>
      </c>
      <c r="N127" s="45">
        <f t="shared" si="1"/>
        <v>69000</v>
      </c>
    </row>
    <row r="128" spans="1:14" ht="63.75" customHeight="1" x14ac:dyDescent="0.25">
      <c r="A128" s="3" t="s">
        <v>1142</v>
      </c>
      <c r="B128" s="38" t="s">
        <v>576</v>
      </c>
      <c r="C128" s="61" t="s">
        <v>1493</v>
      </c>
      <c r="D128" s="39" t="s">
        <v>1494</v>
      </c>
      <c r="E128" s="39" t="s">
        <v>577</v>
      </c>
      <c r="F128" s="39" t="s">
        <v>106</v>
      </c>
      <c r="G128" s="39" t="s">
        <v>36</v>
      </c>
      <c r="H128" s="38" t="s">
        <v>245</v>
      </c>
      <c r="I128" s="66" t="s">
        <v>578</v>
      </c>
      <c r="J128" s="15">
        <v>25200</v>
      </c>
      <c r="K128" s="41">
        <v>17000</v>
      </c>
      <c r="L128" s="59">
        <v>0</v>
      </c>
      <c r="M128" s="59">
        <v>17000</v>
      </c>
      <c r="N128" s="45">
        <f t="shared" si="1"/>
        <v>17000</v>
      </c>
    </row>
    <row r="129" spans="1:14" ht="55.5" customHeight="1" x14ac:dyDescent="0.25">
      <c r="A129" s="3" t="s">
        <v>1143</v>
      </c>
      <c r="B129" s="38" t="s">
        <v>579</v>
      </c>
      <c r="C129" s="61" t="s">
        <v>1495</v>
      </c>
      <c r="D129" s="39" t="s">
        <v>580</v>
      </c>
      <c r="E129" s="39" t="s">
        <v>581</v>
      </c>
      <c r="F129" s="39" t="s">
        <v>582</v>
      </c>
      <c r="G129" s="39" t="s">
        <v>36</v>
      </c>
      <c r="H129" s="38" t="s">
        <v>583</v>
      </c>
      <c r="I129" s="66" t="s">
        <v>584</v>
      </c>
      <c r="J129" s="15">
        <v>99000</v>
      </c>
      <c r="K129" s="41">
        <v>69000</v>
      </c>
      <c r="L129" s="59">
        <v>0</v>
      </c>
      <c r="M129" s="59">
        <v>69000</v>
      </c>
      <c r="N129" s="45">
        <f t="shared" si="1"/>
        <v>69000</v>
      </c>
    </row>
    <row r="130" spans="1:14" ht="47.25" customHeight="1" x14ac:dyDescent="0.25">
      <c r="A130" s="3" t="s">
        <v>1144</v>
      </c>
      <c r="B130" s="38" t="s">
        <v>586</v>
      </c>
      <c r="C130" s="61" t="s">
        <v>1496</v>
      </c>
      <c r="D130" s="39" t="s">
        <v>587</v>
      </c>
      <c r="E130" s="39" t="s">
        <v>588</v>
      </c>
      <c r="F130" s="39" t="s">
        <v>131</v>
      </c>
      <c r="G130" s="39" t="s">
        <v>42</v>
      </c>
      <c r="H130" s="38" t="s">
        <v>589</v>
      </c>
      <c r="I130" s="66" t="s">
        <v>590</v>
      </c>
      <c r="J130" s="15">
        <v>23293</v>
      </c>
      <c r="K130" s="41">
        <v>15000</v>
      </c>
      <c r="L130" s="59">
        <v>0</v>
      </c>
      <c r="M130" s="59">
        <v>15000</v>
      </c>
      <c r="N130" s="45">
        <f t="shared" si="1"/>
        <v>15000</v>
      </c>
    </row>
    <row r="131" spans="1:14" ht="47.25" customHeight="1" x14ac:dyDescent="0.25">
      <c r="A131" s="3" t="s">
        <v>1145</v>
      </c>
      <c r="B131" s="38" t="s">
        <v>591</v>
      </c>
      <c r="C131" s="61" t="s">
        <v>1497</v>
      </c>
      <c r="D131" s="39" t="s">
        <v>592</v>
      </c>
      <c r="E131" s="39" t="s">
        <v>593</v>
      </c>
      <c r="F131" s="39" t="s">
        <v>594</v>
      </c>
      <c r="G131" s="39" t="s">
        <v>42</v>
      </c>
      <c r="H131" s="38" t="s">
        <v>595</v>
      </c>
      <c r="I131" s="66" t="s">
        <v>596</v>
      </c>
      <c r="J131" s="15">
        <v>51300</v>
      </c>
      <c r="K131" s="41">
        <v>34000</v>
      </c>
      <c r="L131" s="59">
        <v>0</v>
      </c>
      <c r="M131" s="59">
        <v>34000</v>
      </c>
      <c r="N131" s="45">
        <f t="shared" si="1"/>
        <v>34000</v>
      </c>
    </row>
    <row r="132" spans="1:14" ht="111.75" customHeight="1" x14ac:dyDescent="0.25">
      <c r="A132" s="3" t="s">
        <v>1146</v>
      </c>
      <c r="B132" s="38" t="s">
        <v>597</v>
      </c>
      <c r="C132" s="61" t="s">
        <v>1498</v>
      </c>
      <c r="D132" s="39" t="s">
        <v>598</v>
      </c>
      <c r="E132" s="39" t="s">
        <v>599</v>
      </c>
      <c r="F132" s="39" t="s">
        <v>545</v>
      </c>
      <c r="G132" s="39" t="s">
        <v>3</v>
      </c>
      <c r="H132" s="38" t="s">
        <v>600</v>
      </c>
      <c r="I132" s="66" t="s">
        <v>601</v>
      </c>
      <c r="J132" s="15">
        <v>212000</v>
      </c>
      <c r="K132" s="41">
        <v>145000</v>
      </c>
      <c r="L132" s="59">
        <v>110000</v>
      </c>
      <c r="M132" s="59">
        <v>35000</v>
      </c>
      <c r="N132" s="45">
        <f t="shared" si="1"/>
        <v>145000</v>
      </c>
    </row>
    <row r="133" spans="1:14" ht="46.5" customHeight="1" x14ac:dyDescent="0.25">
      <c r="A133" s="3" t="s">
        <v>1147</v>
      </c>
      <c r="B133" s="38" t="s">
        <v>602</v>
      </c>
      <c r="C133" s="61" t="s">
        <v>1499</v>
      </c>
      <c r="D133" s="39" t="s">
        <v>603</v>
      </c>
      <c r="E133" s="39" t="s">
        <v>604</v>
      </c>
      <c r="F133" s="39" t="s">
        <v>41</v>
      </c>
      <c r="G133" s="39" t="s">
        <v>42</v>
      </c>
      <c r="H133" s="38" t="s">
        <v>605</v>
      </c>
      <c r="I133" s="66" t="s">
        <v>606</v>
      </c>
      <c r="J133" s="15">
        <v>55000</v>
      </c>
      <c r="K133" s="41">
        <v>38000</v>
      </c>
      <c r="L133" s="59">
        <v>0</v>
      </c>
      <c r="M133" s="59">
        <v>30000</v>
      </c>
      <c r="N133" s="45">
        <f t="shared" si="1"/>
        <v>30000</v>
      </c>
    </row>
    <row r="134" spans="1:14" ht="70.5" customHeight="1" x14ac:dyDescent="0.25">
      <c r="A134" s="3" t="s">
        <v>1148</v>
      </c>
      <c r="B134" s="38" t="s">
        <v>607</v>
      </c>
      <c r="C134" s="61" t="s">
        <v>1500</v>
      </c>
      <c r="D134" s="39" t="s">
        <v>608</v>
      </c>
      <c r="E134" s="39" t="s">
        <v>609</v>
      </c>
      <c r="F134" s="39" t="s">
        <v>75</v>
      </c>
      <c r="G134" s="39" t="s">
        <v>76</v>
      </c>
      <c r="H134" s="38" t="s">
        <v>610</v>
      </c>
      <c r="I134" s="66" t="s">
        <v>611</v>
      </c>
      <c r="J134" s="15">
        <v>37352</v>
      </c>
      <c r="K134" s="41">
        <v>26000</v>
      </c>
      <c r="L134" s="59">
        <v>0</v>
      </c>
      <c r="M134" s="59">
        <v>26000</v>
      </c>
      <c r="N134" s="45">
        <f t="shared" ref="N134:N197" si="2">L134+M134</f>
        <v>26000</v>
      </c>
    </row>
    <row r="135" spans="1:14" ht="37.5" customHeight="1" x14ac:dyDescent="0.25">
      <c r="A135" s="3" t="s">
        <v>1149</v>
      </c>
      <c r="B135" s="38" t="s">
        <v>612</v>
      </c>
      <c r="C135" s="61" t="s">
        <v>1501</v>
      </c>
      <c r="D135" s="39" t="s">
        <v>1502</v>
      </c>
      <c r="E135" s="39" t="s">
        <v>613</v>
      </c>
      <c r="F135" s="39" t="s">
        <v>106</v>
      </c>
      <c r="G135" s="39" t="s">
        <v>36</v>
      </c>
      <c r="H135" s="38" t="s">
        <v>614</v>
      </c>
      <c r="I135" s="66" t="s">
        <v>615</v>
      </c>
      <c r="J135" s="15">
        <v>22931</v>
      </c>
      <c r="K135" s="41">
        <v>15000</v>
      </c>
      <c r="L135" s="59">
        <v>0</v>
      </c>
      <c r="M135" s="59">
        <v>15000</v>
      </c>
      <c r="N135" s="45">
        <f t="shared" si="2"/>
        <v>15000</v>
      </c>
    </row>
    <row r="136" spans="1:14" ht="67.5" customHeight="1" x14ac:dyDescent="0.25">
      <c r="A136" s="3" t="s">
        <v>1150</v>
      </c>
      <c r="B136" s="38" t="s">
        <v>616</v>
      </c>
      <c r="C136" s="61" t="s">
        <v>1503</v>
      </c>
      <c r="D136" s="39" t="s">
        <v>617</v>
      </c>
      <c r="E136" s="39" t="s">
        <v>510</v>
      </c>
      <c r="F136" s="39" t="s">
        <v>510</v>
      </c>
      <c r="G136" s="39" t="s">
        <v>164</v>
      </c>
      <c r="H136" s="38" t="s">
        <v>1437</v>
      </c>
      <c r="I136" s="66" t="s">
        <v>618</v>
      </c>
      <c r="J136" s="15">
        <v>35125</v>
      </c>
      <c r="K136" s="41">
        <v>24000</v>
      </c>
      <c r="L136" s="59">
        <v>0</v>
      </c>
      <c r="M136" s="59">
        <v>24000</v>
      </c>
      <c r="N136" s="45">
        <f t="shared" si="2"/>
        <v>24000</v>
      </c>
    </row>
    <row r="137" spans="1:14" ht="90.75" customHeight="1" x14ac:dyDescent="0.25">
      <c r="A137" s="3" t="s">
        <v>1151</v>
      </c>
      <c r="B137" s="38" t="s">
        <v>619</v>
      </c>
      <c r="C137" s="61" t="s">
        <v>1504</v>
      </c>
      <c r="D137" s="39" t="s">
        <v>620</v>
      </c>
      <c r="E137" s="39" t="s">
        <v>621</v>
      </c>
      <c r="F137" s="39" t="s">
        <v>35</v>
      </c>
      <c r="G137" s="39" t="s">
        <v>36</v>
      </c>
      <c r="H137" s="38" t="s">
        <v>1438</v>
      </c>
      <c r="I137" s="66" t="s">
        <v>622</v>
      </c>
      <c r="J137" s="15">
        <v>46990</v>
      </c>
      <c r="K137" s="41">
        <v>32000</v>
      </c>
      <c r="L137" s="59">
        <v>0</v>
      </c>
      <c r="M137" s="59">
        <v>27000</v>
      </c>
      <c r="N137" s="45">
        <f t="shared" si="2"/>
        <v>27000</v>
      </c>
    </row>
    <row r="138" spans="1:14" ht="86.25" customHeight="1" x14ac:dyDescent="0.25">
      <c r="A138" s="3" t="s">
        <v>1152</v>
      </c>
      <c r="B138" s="38" t="s">
        <v>623</v>
      </c>
      <c r="C138" s="61" t="s">
        <v>1505</v>
      </c>
      <c r="D138" s="39" t="s">
        <v>624</v>
      </c>
      <c r="E138" s="39" t="s">
        <v>625</v>
      </c>
      <c r="F138" s="39" t="s">
        <v>89</v>
      </c>
      <c r="G138" s="39" t="s">
        <v>76</v>
      </c>
      <c r="H138" s="38" t="s">
        <v>90</v>
      </c>
      <c r="I138" s="66" t="s">
        <v>1308</v>
      </c>
      <c r="J138" s="15">
        <v>30000</v>
      </c>
      <c r="K138" s="41">
        <v>21000</v>
      </c>
      <c r="L138" s="59">
        <v>0</v>
      </c>
      <c r="M138" s="59">
        <v>21000</v>
      </c>
      <c r="N138" s="45">
        <f t="shared" si="2"/>
        <v>21000</v>
      </c>
    </row>
    <row r="139" spans="1:14" ht="48.75" customHeight="1" x14ac:dyDescent="0.25">
      <c r="A139" s="3" t="s">
        <v>1153</v>
      </c>
      <c r="B139" s="38" t="s">
        <v>579</v>
      </c>
      <c r="C139" s="61" t="s">
        <v>1495</v>
      </c>
      <c r="D139" s="39" t="s">
        <v>580</v>
      </c>
      <c r="E139" s="39" t="s">
        <v>585</v>
      </c>
      <c r="F139" s="39" t="s">
        <v>582</v>
      </c>
      <c r="G139" s="39" t="s">
        <v>36</v>
      </c>
      <c r="H139" s="38" t="s">
        <v>1439</v>
      </c>
      <c r="I139" s="66"/>
      <c r="J139" s="15">
        <v>54459</v>
      </c>
      <c r="K139" s="41">
        <v>35000</v>
      </c>
      <c r="L139" s="59">
        <v>0</v>
      </c>
      <c r="M139" s="59">
        <v>35000</v>
      </c>
      <c r="N139" s="45">
        <f t="shared" si="2"/>
        <v>35000</v>
      </c>
    </row>
    <row r="140" spans="1:14" ht="87.75" customHeight="1" x14ac:dyDescent="0.25">
      <c r="A140" s="3" t="s">
        <v>1154</v>
      </c>
      <c r="B140" s="38" t="s">
        <v>626</v>
      </c>
      <c r="C140" s="61" t="s">
        <v>1506</v>
      </c>
      <c r="D140" s="39" t="s">
        <v>627</v>
      </c>
      <c r="E140" s="39" t="s">
        <v>628</v>
      </c>
      <c r="F140" s="39" t="s">
        <v>629</v>
      </c>
      <c r="G140" s="39" t="s">
        <v>21</v>
      </c>
      <c r="H140" s="38" t="s">
        <v>630</v>
      </c>
      <c r="I140" s="66" t="s">
        <v>631</v>
      </c>
      <c r="J140" s="15">
        <v>55000</v>
      </c>
      <c r="K140" s="41">
        <v>38000</v>
      </c>
      <c r="L140" s="59">
        <v>0</v>
      </c>
      <c r="M140" s="59">
        <v>38000</v>
      </c>
      <c r="N140" s="45">
        <f t="shared" si="2"/>
        <v>38000</v>
      </c>
    </row>
    <row r="141" spans="1:14" ht="113.25" customHeight="1" x14ac:dyDescent="0.25">
      <c r="A141" s="3" t="s">
        <v>1155</v>
      </c>
      <c r="B141" s="38" t="s">
        <v>632</v>
      </c>
      <c r="C141" s="61" t="s">
        <v>1507</v>
      </c>
      <c r="D141" s="39" t="s">
        <v>633</v>
      </c>
      <c r="E141" s="39" t="s">
        <v>634</v>
      </c>
      <c r="F141" s="39" t="s">
        <v>131</v>
      </c>
      <c r="G141" s="39" t="s">
        <v>42</v>
      </c>
      <c r="H141" s="38" t="s">
        <v>635</v>
      </c>
      <c r="I141" s="66" t="s">
        <v>1309</v>
      </c>
      <c r="J141" s="15">
        <v>22000</v>
      </c>
      <c r="K141" s="41">
        <v>15000</v>
      </c>
      <c r="L141" s="59">
        <v>0</v>
      </c>
      <c r="M141" s="59">
        <v>15000</v>
      </c>
      <c r="N141" s="45">
        <f t="shared" si="2"/>
        <v>15000</v>
      </c>
    </row>
    <row r="142" spans="1:14" ht="92.25" customHeight="1" x14ac:dyDescent="0.25">
      <c r="A142" s="3" t="s">
        <v>1156</v>
      </c>
      <c r="B142" s="38" t="s">
        <v>636</v>
      </c>
      <c r="C142" s="61" t="s">
        <v>1508</v>
      </c>
      <c r="D142" s="39" t="s">
        <v>637</v>
      </c>
      <c r="E142" s="39" t="s">
        <v>638</v>
      </c>
      <c r="F142" s="39" t="s">
        <v>200</v>
      </c>
      <c r="G142" s="39" t="s">
        <v>95</v>
      </c>
      <c r="H142" s="38" t="s">
        <v>1440</v>
      </c>
      <c r="I142" s="66" t="s">
        <v>639</v>
      </c>
      <c r="J142" s="15">
        <v>68909.27</v>
      </c>
      <c r="K142" s="41">
        <v>48000</v>
      </c>
      <c r="L142" s="59">
        <v>0</v>
      </c>
      <c r="M142" s="59">
        <v>48000</v>
      </c>
      <c r="N142" s="45">
        <f t="shared" si="2"/>
        <v>48000</v>
      </c>
    </row>
    <row r="143" spans="1:14" ht="58.5" customHeight="1" x14ac:dyDescent="0.25">
      <c r="A143" s="3" t="s">
        <v>1157</v>
      </c>
      <c r="B143" s="38" t="s">
        <v>640</v>
      </c>
      <c r="C143" s="61" t="s">
        <v>1492</v>
      </c>
      <c r="D143" s="39" t="s">
        <v>572</v>
      </c>
      <c r="E143" s="39" t="s">
        <v>573</v>
      </c>
      <c r="F143" s="39" t="s">
        <v>53</v>
      </c>
      <c r="G143" s="39" t="s">
        <v>10</v>
      </c>
      <c r="H143" s="38" t="s">
        <v>641</v>
      </c>
      <c r="I143" s="66" t="s">
        <v>642</v>
      </c>
      <c r="J143" s="15">
        <v>22499</v>
      </c>
      <c r="K143" s="41">
        <v>15000</v>
      </c>
      <c r="L143" s="59">
        <v>0</v>
      </c>
      <c r="M143" s="59">
        <v>15000</v>
      </c>
      <c r="N143" s="45">
        <f t="shared" si="2"/>
        <v>15000</v>
      </c>
    </row>
    <row r="144" spans="1:14" ht="65.25" customHeight="1" x14ac:dyDescent="0.25">
      <c r="A144" s="3" t="s">
        <v>1158</v>
      </c>
      <c r="B144" s="38" t="s">
        <v>643</v>
      </c>
      <c r="C144" s="61" t="s">
        <v>1509</v>
      </c>
      <c r="D144" s="39" t="s">
        <v>644</v>
      </c>
      <c r="E144" s="39" t="s">
        <v>645</v>
      </c>
      <c r="F144" s="39" t="s">
        <v>646</v>
      </c>
      <c r="G144" s="39" t="s">
        <v>21</v>
      </c>
      <c r="H144" s="38" t="s">
        <v>647</v>
      </c>
      <c r="I144" s="66" t="s">
        <v>648</v>
      </c>
      <c r="J144" s="15">
        <v>62782.06</v>
      </c>
      <c r="K144" s="41">
        <v>42000</v>
      </c>
      <c r="L144" s="59">
        <v>0</v>
      </c>
      <c r="M144" s="59">
        <v>42000</v>
      </c>
      <c r="N144" s="45">
        <f t="shared" si="2"/>
        <v>42000</v>
      </c>
    </row>
    <row r="145" spans="1:14" ht="108.75" customHeight="1" x14ac:dyDescent="0.25">
      <c r="A145" s="3" t="s">
        <v>1159</v>
      </c>
      <c r="B145" s="38" t="s">
        <v>649</v>
      </c>
      <c r="C145" s="61" t="s">
        <v>1510</v>
      </c>
      <c r="D145" s="39" t="s">
        <v>650</v>
      </c>
      <c r="E145" s="39" t="s">
        <v>651</v>
      </c>
      <c r="F145" s="39" t="s">
        <v>82</v>
      </c>
      <c r="G145" s="39" t="s">
        <v>21</v>
      </c>
      <c r="H145" s="38" t="s">
        <v>652</v>
      </c>
      <c r="I145" s="66" t="s">
        <v>653</v>
      </c>
      <c r="J145" s="15">
        <v>57240</v>
      </c>
      <c r="K145" s="41">
        <v>40000</v>
      </c>
      <c r="L145" s="59">
        <v>0</v>
      </c>
      <c r="M145" s="59">
        <v>40000</v>
      </c>
      <c r="N145" s="45">
        <f t="shared" si="2"/>
        <v>40000</v>
      </c>
    </row>
    <row r="146" spans="1:14" ht="75" customHeight="1" x14ac:dyDescent="0.25">
      <c r="A146" s="3" t="s">
        <v>1160</v>
      </c>
      <c r="B146" s="38" t="s">
        <v>654</v>
      </c>
      <c r="C146" s="61" t="s">
        <v>1511</v>
      </c>
      <c r="D146" s="39" t="s">
        <v>655</v>
      </c>
      <c r="E146" s="39" t="s">
        <v>656</v>
      </c>
      <c r="F146" s="39" t="s">
        <v>89</v>
      </c>
      <c r="G146" s="39" t="s">
        <v>76</v>
      </c>
      <c r="H146" s="38" t="s">
        <v>90</v>
      </c>
      <c r="I146" s="66" t="s">
        <v>657</v>
      </c>
      <c r="J146" s="15">
        <v>48480</v>
      </c>
      <c r="K146" s="41">
        <v>33000</v>
      </c>
      <c r="L146" s="59">
        <v>0</v>
      </c>
      <c r="M146" s="59">
        <v>33000</v>
      </c>
      <c r="N146" s="45">
        <f t="shared" si="2"/>
        <v>33000</v>
      </c>
    </row>
    <row r="147" spans="1:14" ht="105.75" customHeight="1" x14ac:dyDescent="0.25">
      <c r="A147" s="3" t="s">
        <v>1161</v>
      </c>
      <c r="B147" s="38" t="s">
        <v>658</v>
      </c>
      <c r="C147" s="61" t="s">
        <v>1512</v>
      </c>
      <c r="D147" s="39" t="s">
        <v>659</v>
      </c>
      <c r="E147" s="39" t="s">
        <v>660</v>
      </c>
      <c r="F147" s="39" t="s">
        <v>660</v>
      </c>
      <c r="G147" s="39" t="s">
        <v>3</v>
      </c>
      <c r="H147" s="38" t="s">
        <v>1441</v>
      </c>
      <c r="I147" s="66" t="s">
        <v>661</v>
      </c>
      <c r="J147" s="15">
        <v>27560</v>
      </c>
      <c r="K147" s="41">
        <v>19000</v>
      </c>
      <c r="L147" s="59">
        <v>0</v>
      </c>
      <c r="M147" s="59">
        <v>19000</v>
      </c>
      <c r="N147" s="45">
        <f t="shared" si="2"/>
        <v>19000</v>
      </c>
    </row>
    <row r="148" spans="1:14" ht="112.5" customHeight="1" x14ac:dyDescent="0.25">
      <c r="A148" s="3" t="s">
        <v>1162</v>
      </c>
      <c r="B148" s="38" t="s">
        <v>1513</v>
      </c>
      <c r="C148" s="61" t="s">
        <v>1514</v>
      </c>
      <c r="D148" s="39" t="s">
        <v>662</v>
      </c>
      <c r="E148" s="39" t="s">
        <v>663</v>
      </c>
      <c r="F148" s="39" t="s">
        <v>663</v>
      </c>
      <c r="G148" s="39" t="s">
        <v>191</v>
      </c>
      <c r="H148" s="38" t="s">
        <v>664</v>
      </c>
      <c r="I148" s="66" t="s">
        <v>665</v>
      </c>
      <c r="J148" s="15">
        <v>129228</v>
      </c>
      <c r="K148" s="41">
        <v>87000</v>
      </c>
      <c r="L148" s="59">
        <v>0</v>
      </c>
      <c r="M148" s="59">
        <v>30000</v>
      </c>
      <c r="N148" s="45">
        <f t="shared" si="2"/>
        <v>30000</v>
      </c>
    </row>
    <row r="149" spans="1:14" ht="104.25" customHeight="1" x14ac:dyDescent="0.25">
      <c r="A149" s="3" t="s">
        <v>1163</v>
      </c>
      <c r="B149" s="38" t="s">
        <v>666</v>
      </c>
      <c r="C149" s="61" t="s">
        <v>1515</v>
      </c>
      <c r="D149" s="39" t="s">
        <v>667</v>
      </c>
      <c r="E149" s="39" t="s">
        <v>668</v>
      </c>
      <c r="F149" s="39" t="s">
        <v>629</v>
      </c>
      <c r="G149" s="39" t="s">
        <v>21</v>
      </c>
      <c r="H149" s="38" t="s">
        <v>669</v>
      </c>
      <c r="I149" s="66" t="s">
        <v>670</v>
      </c>
      <c r="J149" s="15">
        <v>21987</v>
      </c>
      <c r="K149" s="41">
        <v>15000</v>
      </c>
      <c r="L149" s="59">
        <v>0</v>
      </c>
      <c r="M149" s="59">
        <v>15000</v>
      </c>
      <c r="N149" s="45">
        <f t="shared" si="2"/>
        <v>15000</v>
      </c>
    </row>
    <row r="150" spans="1:14" ht="104.25" customHeight="1" x14ac:dyDescent="0.25">
      <c r="A150" s="3" t="s">
        <v>1164</v>
      </c>
      <c r="B150" s="38" t="s">
        <v>671</v>
      </c>
      <c r="C150" s="61" t="s">
        <v>1516</v>
      </c>
      <c r="D150" s="39" t="s">
        <v>1517</v>
      </c>
      <c r="E150" s="39" t="s">
        <v>672</v>
      </c>
      <c r="F150" s="39" t="s">
        <v>522</v>
      </c>
      <c r="G150" s="39" t="s">
        <v>101</v>
      </c>
      <c r="H150" s="38" t="s">
        <v>1442</v>
      </c>
      <c r="I150" s="66" t="s">
        <v>673</v>
      </c>
      <c r="J150" s="15">
        <v>63743</v>
      </c>
      <c r="K150" s="41">
        <v>40000</v>
      </c>
      <c r="L150" s="59">
        <v>0</v>
      </c>
      <c r="M150" s="59">
        <v>40000</v>
      </c>
      <c r="N150" s="45">
        <f t="shared" si="2"/>
        <v>40000</v>
      </c>
    </row>
    <row r="151" spans="1:14" ht="84.75" customHeight="1" x14ac:dyDescent="0.25">
      <c r="A151" s="3" t="s">
        <v>1165</v>
      </c>
      <c r="B151" s="38" t="s">
        <v>671</v>
      </c>
      <c r="C151" s="61" t="s">
        <v>1516</v>
      </c>
      <c r="D151" s="39" t="s">
        <v>1517</v>
      </c>
      <c r="E151" s="39" t="s">
        <v>672</v>
      </c>
      <c r="F151" s="39" t="s">
        <v>522</v>
      </c>
      <c r="G151" s="39" t="s">
        <v>101</v>
      </c>
      <c r="H151" s="38" t="s">
        <v>674</v>
      </c>
      <c r="I151" s="66" t="s">
        <v>1301</v>
      </c>
      <c r="J151" s="15">
        <v>166932</v>
      </c>
      <c r="K151" s="41">
        <v>116000</v>
      </c>
      <c r="L151" s="59">
        <v>0</v>
      </c>
      <c r="M151" s="59">
        <v>116000</v>
      </c>
      <c r="N151" s="45">
        <f t="shared" si="2"/>
        <v>116000</v>
      </c>
    </row>
    <row r="152" spans="1:14" ht="51.75" customHeight="1" x14ac:dyDescent="0.25">
      <c r="A152" s="4" t="s">
        <v>1166</v>
      </c>
      <c r="B152" s="38" t="s">
        <v>1267</v>
      </c>
      <c r="C152" s="61" t="s">
        <v>1518</v>
      </c>
      <c r="D152" s="39" t="s">
        <v>1273</v>
      </c>
      <c r="E152" s="39" t="s">
        <v>1274</v>
      </c>
      <c r="F152" s="39" t="s">
        <v>646</v>
      </c>
      <c r="G152" s="39" t="s">
        <v>21</v>
      </c>
      <c r="H152" s="38" t="s">
        <v>1268</v>
      </c>
      <c r="I152" s="66" t="s">
        <v>1275</v>
      </c>
      <c r="J152" s="15">
        <v>36046</v>
      </c>
      <c r="K152" s="41">
        <v>25000</v>
      </c>
      <c r="L152" s="59">
        <v>0</v>
      </c>
      <c r="M152" s="59">
        <v>25000</v>
      </c>
      <c r="N152" s="45">
        <f t="shared" si="2"/>
        <v>25000</v>
      </c>
    </row>
    <row r="153" spans="1:14" ht="86.25" customHeight="1" x14ac:dyDescent="0.25">
      <c r="A153" s="3" t="s">
        <v>1167</v>
      </c>
      <c r="B153" s="38" t="s">
        <v>675</v>
      </c>
      <c r="C153" s="61" t="s">
        <v>1519</v>
      </c>
      <c r="D153" s="39" t="s">
        <v>676</v>
      </c>
      <c r="E153" s="39" t="s">
        <v>124</v>
      </c>
      <c r="F153" s="39" t="s">
        <v>124</v>
      </c>
      <c r="G153" s="39" t="s">
        <v>125</v>
      </c>
      <c r="H153" s="38" t="s">
        <v>677</v>
      </c>
      <c r="I153" s="66" t="s">
        <v>678</v>
      </c>
      <c r="J153" s="15">
        <v>242212</v>
      </c>
      <c r="K153" s="41">
        <v>168000</v>
      </c>
      <c r="L153" s="59">
        <v>133000</v>
      </c>
      <c r="M153" s="59">
        <v>35000</v>
      </c>
      <c r="N153" s="45">
        <f t="shared" si="2"/>
        <v>168000</v>
      </c>
    </row>
    <row r="154" spans="1:14" ht="68.25" customHeight="1" x14ac:dyDescent="0.25">
      <c r="A154" s="3" t="s">
        <v>1168</v>
      </c>
      <c r="B154" s="38" t="s">
        <v>679</v>
      </c>
      <c r="C154" s="61" t="s">
        <v>1520</v>
      </c>
      <c r="D154" s="39" t="s">
        <v>680</v>
      </c>
      <c r="E154" s="39" t="s">
        <v>681</v>
      </c>
      <c r="F154" s="39" t="s">
        <v>75</v>
      </c>
      <c r="G154" s="39" t="s">
        <v>76</v>
      </c>
      <c r="H154" s="38" t="s">
        <v>682</v>
      </c>
      <c r="I154" s="66" t="s">
        <v>683</v>
      </c>
      <c r="J154" s="15">
        <v>27540</v>
      </c>
      <c r="K154" s="41">
        <v>19000</v>
      </c>
      <c r="L154" s="59">
        <v>0</v>
      </c>
      <c r="M154" s="59">
        <v>19000</v>
      </c>
      <c r="N154" s="45">
        <f t="shared" si="2"/>
        <v>19000</v>
      </c>
    </row>
    <row r="155" spans="1:14" ht="56.25" customHeight="1" x14ac:dyDescent="0.25">
      <c r="A155" s="3" t="s">
        <v>1169</v>
      </c>
      <c r="B155" s="38" t="s">
        <v>684</v>
      </c>
      <c r="C155" s="61" t="s">
        <v>1521</v>
      </c>
      <c r="D155" s="39" t="s">
        <v>685</v>
      </c>
      <c r="E155" s="39" t="s">
        <v>163</v>
      </c>
      <c r="F155" s="39" t="s">
        <v>163</v>
      </c>
      <c r="G155" s="39" t="s">
        <v>164</v>
      </c>
      <c r="H155" s="38" t="s">
        <v>686</v>
      </c>
      <c r="I155" s="66" t="s">
        <v>687</v>
      </c>
      <c r="J155" s="15">
        <v>41000</v>
      </c>
      <c r="K155" s="41">
        <v>28000</v>
      </c>
      <c r="L155" s="59">
        <v>0</v>
      </c>
      <c r="M155" s="59">
        <v>28000</v>
      </c>
      <c r="N155" s="45">
        <f t="shared" si="2"/>
        <v>28000</v>
      </c>
    </row>
    <row r="156" spans="1:14" ht="45" customHeight="1" x14ac:dyDescent="0.25">
      <c r="A156" s="3" t="s">
        <v>1170</v>
      </c>
      <c r="B156" s="38" t="s">
        <v>688</v>
      </c>
      <c r="C156" s="61" t="s">
        <v>1522</v>
      </c>
      <c r="D156" s="39" t="s">
        <v>689</v>
      </c>
      <c r="E156" s="39" t="s">
        <v>690</v>
      </c>
      <c r="F156" s="39" t="s">
        <v>41</v>
      </c>
      <c r="G156" s="39" t="s">
        <v>42</v>
      </c>
      <c r="H156" s="38" t="s">
        <v>691</v>
      </c>
      <c r="I156" s="66" t="s">
        <v>692</v>
      </c>
      <c r="J156" s="15">
        <v>32839</v>
      </c>
      <c r="K156" s="41">
        <v>22000</v>
      </c>
      <c r="L156" s="59">
        <v>0</v>
      </c>
      <c r="M156" s="59">
        <v>22000</v>
      </c>
      <c r="N156" s="45">
        <f t="shared" si="2"/>
        <v>22000</v>
      </c>
    </row>
    <row r="157" spans="1:14" ht="60.75" customHeight="1" x14ac:dyDescent="0.25">
      <c r="A157" s="3" t="s">
        <v>1171</v>
      </c>
      <c r="B157" s="38" t="s">
        <v>693</v>
      </c>
      <c r="C157" s="61" t="s">
        <v>1523</v>
      </c>
      <c r="D157" s="39" t="s">
        <v>694</v>
      </c>
      <c r="E157" s="39" t="s">
        <v>695</v>
      </c>
      <c r="F157" s="39" t="s">
        <v>269</v>
      </c>
      <c r="G157" s="39" t="s">
        <v>42</v>
      </c>
      <c r="H157" s="38" t="s">
        <v>696</v>
      </c>
      <c r="I157" s="66" t="s">
        <v>271</v>
      </c>
      <c r="J157" s="15">
        <v>44811</v>
      </c>
      <c r="K157" s="41">
        <v>31000</v>
      </c>
      <c r="L157" s="59">
        <v>0</v>
      </c>
      <c r="M157" s="59">
        <v>31000</v>
      </c>
      <c r="N157" s="45">
        <f t="shared" si="2"/>
        <v>31000</v>
      </c>
    </row>
    <row r="158" spans="1:14" ht="49.5" customHeight="1" x14ac:dyDescent="0.25">
      <c r="A158" s="3" t="s">
        <v>1172</v>
      </c>
      <c r="B158" s="38" t="s">
        <v>697</v>
      </c>
      <c r="C158" s="61" t="s">
        <v>1524</v>
      </c>
      <c r="D158" s="39" t="s">
        <v>698</v>
      </c>
      <c r="E158" s="39" t="s">
        <v>699</v>
      </c>
      <c r="F158" s="39" t="s">
        <v>522</v>
      </c>
      <c r="G158" s="39" t="s">
        <v>101</v>
      </c>
      <c r="H158" s="38" t="s">
        <v>700</v>
      </c>
      <c r="I158" s="66" t="s">
        <v>701</v>
      </c>
      <c r="J158" s="15">
        <v>31460</v>
      </c>
      <c r="K158" s="41">
        <v>22000</v>
      </c>
      <c r="L158" s="59">
        <v>0</v>
      </c>
      <c r="M158" s="59">
        <v>22000</v>
      </c>
      <c r="N158" s="45">
        <f t="shared" si="2"/>
        <v>22000</v>
      </c>
    </row>
    <row r="159" spans="1:14" ht="117.75" customHeight="1" x14ac:dyDescent="0.25">
      <c r="A159" s="3" t="s">
        <v>1173</v>
      </c>
      <c r="B159" s="38" t="s">
        <v>702</v>
      </c>
      <c r="C159" s="61" t="s">
        <v>1525</v>
      </c>
      <c r="D159" s="39" t="s">
        <v>703</v>
      </c>
      <c r="E159" s="39" t="s">
        <v>704</v>
      </c>
      <c r="F159" s="39" t="s">
        <v>545</v>
      </c>
      <c r="G159" s="39" t="s">
        <v>705</v>
      </c>
      <c r="H159" s="38" t="s">
        <v>706</v>
      </c>
      <c r="I159" s="66" t="s">
        <v>707</v>
      </c>
      <c r="J159" s="15">
        <v>105844</v>
      </c>
      <c r="K159" s="41">
        <v>73000</v>
      </c>
      <c r="L159" s="59">
        <v>0</v>
      </c>
      <c r="M159" s="59">
        <v>36000</v>
      </c>
      <c r="N159" s="45">
        <f t="shared" si="2"/>
        <v>36000</v>
      </c>
    </row>
    <row r="160" spans="1:14" ht="56.25" customHeight="1" x14ac:dyDescent="0.25">
      <c r="A160" s="3" t="s">
        <v>1174</v>
      </c>
      <c r="B160" s="38" t="s">
        <v>708</v>
      </c>
      <c r="C160" s="61" t="s">
        <v>1526</v>
      </c>
      <c r="D160" s="39" t="s">
        <v>709</v>
      </c>
      <c r="E160" s="39" t="s">
        <v>710</v>
      </c>
      <c r="F160" s="39" t="s">
        <v>545</v>
      </c>
      <c r="G160" s="39" t="s">
        <v>3</v>
      </c>
      <c r="H160" s="38" t="s">
        <v>711</v>
      </c>
      <c r="I160" s="66" t="s">
        <v>712</v>
      </c>
      <c r="J160" s="15">
        <v>28600</v>
      </c>
      <c r="K160" s="41">
        <v>20000</v>
      </c>
      <c r="L160" s="59">
        <v>0</v>
      </c>
      <c r="M160" s="59">
        <v>20000</v>
      </c>
      <c r="N160" s="45">
        <f t="shared" si="2"/>
        <v>20000</v>
      </c>
    </row>
    <row r="161" spans="1:14" ht="46.5" customHeight="1" x14ac:dyDescent="0.25">
      <c r="A161" s="3" t="s">
        <v>1175</v>
      </c>
      <c r="B161" s="38" t="s">
        <v>713</v>
      </c>
      <c r="C161" s="61" t="s">
        <v>1527</v>
      </c>
      <c r="D161" s="39" t="s">
        <v>714</v>
      </c>
      <c r="E161" s="39" t="s">
        <v>715</v>
      </c>
      <c r="F161" s="39" t="s">
        <v>41</v>
      </c>
      <c r="G161" s="39" t="s">
        <v>42</v>
      </c>
      <c r="H161" s="38" t="s">
        <v>716</v>
      </c>
      <c r="I161" s="66" t="s">
        <v>717</v>
      </c>
      <c r="J161" s="15">
        <v>33924</v>
      </c>
      <c r="K161" s="41">
        <v>23000</v>
      </c>
      <c r="L161" s="59">
        <v>0</v>
      </c>
      <c r="M161" s="59">
        <v>23000</v>
      </c>
      <c r="N161" s="45">
        <f t="shared" si="2"/>
        <v>23000</v>
      </c>
    </row>
    <row r="162" spans="1:14" ht="84.75" customHeight="1" x14ac:dyDescent="0.25">
      <c r="A162" s="3" t="s">
        <v>1176</v>
      </c>
      <c r="B162" s="38" t="s">
        <v>718</v>
      </c>
      <c r="C162" s="61" t="s">
        <v>1528</v>
      </c>
      <c r="D162" s="39" t="s">
        <v>719</v>
      </c>
      <c r="E162" s="39" t="s">
        <v>720</v>
      </c>
      <c r="F162" s="39" t="s">
        <v>35</v>
      </c>
      <c r="G162" s="39" t="s">
        <v>36</v>
      </c>
      <c r="H162" s="38" t="s">
        <v>1443</v>
      </c>
      <c r="I162" s="66" t="s">
        <v>721</v>
      </c>
      <c r="J162" s="15">
        <v>227589</v>
      </c>
      <c r="K162" s="41">
        <v>159000</v>
      </c>
      <c r="L162" s="59">
        <v>150000</v>
      </c>
      <c r="M162" s="59">
        <v>9000</v>
      </c>
      <c r="N162" s="45">
        <f t="shared" si="2"/>
        <v>159000</v>
      </c>
    </row>
    <row r="163" spans="1:14" ht="46.5" customHeight="1" x14ac:dyDescent="0.25">
      <c r="A163" s="3" t="s">
        <v>1178</v>
      </c>
      <c r="B163" s="38" t="s">
        <v>1530</v>
      </c>
      <c r="C163" s="61" t="s">
        <v>1529</v>
      </c>
      <c r="D163" s="39" t="s">
        <v>722</v>
      </c>
      <c r="E163" s="39" t="s">
        <v>723</v>
      </c>
      <c r="F163" s="39" t="s">
        <v>163</v>
      </c>
      <c r="G163" s="39" t="s">
        <v>164</v>
      </c>
      <c r="H163" s="38" t="s">
        <v>726</v>
      </c>
      <c r="I163" s="66" t="s">
        <v>727</v>
      </c>
      <c r="J163" s="15">
        <v>260660</v>
      </c>
      <c r="K163" s="41">
        <v>178000</v>
      </c>
      <c r="L163" s="59">
        <v>0</v>
      </c>
      <c r="M163" s="59">
        <v>178000</v>
      </c>
      <c r="N163" s="45">
        <f t="shared" si="2"/>
        <v>178000</v>
      </c>
    </row>
    <row r="164" spans="1:14" ht="75.75" customHeight="1" x14ac:dyDescent="0.25">
      <c r="A164" s="4" t="s">
        <v>1180</v>
      </c>
      <c r="B164" s="38" t="s">
        <v>1277</v>
      </c>
      <c r="C164" s="61" t="s">
        <v>1531</v>
      </c>
      <c r="D164" s="39" t="s">
        <v>1283</v>
      </c>
      <c r="E164" s="39" t="s">
        <v>1284</v>
      </c>
      <c r="F164" s="39" t="s">
        <v>333</v>
      </c>
      <c r="G164" s="39" t="s">
        <v>16</v>
      </c>
      <c r="H164" s="38" t="s">
        <v>1444</v>
      </c>
      <c r="I164" s="66" t="s">
        <v>1285</v>
      </c>
      <c r="J164" s="15">
        <v>68800</v>
      </c>
      <c r="K164" s="41">
        <v>48000</v>
      </c>
      <c r="L164" s="59">
        <v>0</v>
      </c>
      <c r="M164" s="59">
        <v>34000</v>
      </c>
      <c r="N164" s="45">
        <f t="shared" si="2"/>
        <v>34000</v>
      </c>
    </row>
    <row r="165" spans="1:14" ht="52.5" customHeight="1" x14ac:dyDescent="0.25">
      <c r="A165" s="3" t="s">
        <v>1181</v>
      </c>
      <c r="B165" s="38" t="s">
        <v>734</v>
      </c>
      <c r="C165" s="61" t="s">
        <v>1532</v>
      </c>
      <c r="D165" s="39" t="s">
        <v>735</v>
      </c>
      <c r="E165" s="39" t="s">
        <v>736</v>
      </c>
      <c r="F165" s="39" t="s">
        <v>339</v>
      </c>
      <c r="G165" s="39" t="s">
        <v>36</v>
      </c>
      <c r="H165" s="38" t="s">
        <v>90</v>
      </c>
      <c r="I165" s="66" t="s">
        <v>737</v>
      </c>
      <c r="J165" s="15">
        <v>18207</v>
      </c>
      <c r="K165" s="41">
        <v>12000</v>
      </c>
      <c r="L165" s="59">
        <v>0</v>
      </c>
      <c r="M165" s="59">
        <v>12000</v>
      </c>
      <c r="N165" s="45">
        <f t="shared" si="2"/>
        <v>12000</v>
      </c>
    </row>
    <row r="166" spans="1:14" ht="78.75" customHeight="1" x14ac:dyDescent="0.25">
      <c r="A166" s="3" t="s">
        <v>1182</v>
      </c>
      <c r="B166" s="38" t="s">
        <v>1534</v>
      </c>
      <c r="C166" s="61" t="s">
        <v>1533</v>
      </c>
      <c r="D166" s="39" t="s">
        <v>738</v>
      </c>
      <c r="E166" s="39" t="s">
        <v>739</v>
      </c>
      <c r="F166" s="39" t="s">
        <v>740</v>
      </c>
      <c r="G166" s="39" t="s">
        <v>76</v>
      </c>
      <c r="H166" s="38" t="s">
        <v>741</v>
      </c>
      <c r="I166" s="66" t="s">
        <v>742</v>
      </c>
      <c r="J166" s="15">
        <v>98054</v>
      </c>
      <c r="K166" s="41">
        <v>65000</v>
      </c>
      <c r="L166" s="59">
        <v>0</v>
      </c>
      <c r="M166" s="59">
        <v>65000</v>
      </c>
      <c r="N166" s="45">
        <f t="shared" si="2"/>
        <v>65000</v>
      </c>
    </row>
    <row r="167" spans="1:14" ht="120.75" customHeight="1" x14ac:dyDescent="0.25">
      <c r="A167" s="3" t="s">
        <v>1183</v>
      </c>
      <c r="B167" s="38" t="s">
        <v>1534</v>
      </c>
      <c r="C167" s="61">
        <v>64123421</v>
      </c>
      <c r="D167" s="39" t="s">
        <v>738</v>
      </c>
      <c r="E167" s="39" t="s">
        <v>739</v>
      </c>
      <c r="F167" s="39" t="s">
        <v>740</v>
      </c>
      <c r="G167" s="39" t="s">
        <v>76</v>
      </c>
      <c r="H167" s="38" t="s">
        <v>743</v>
      </c>
      <c r="I167" s="66" t="s">
        <v>744</v>
      </c>
      <c r="J167" s="15">
        <v>507887</v>
      </c>
      <c r="K167" s="41">
        <v>350000</v>
      </c>
      <c r="L167" s="59">
        <v>33000</v>
      </c>
      <c r="M167" s="59">
        <v>317000</v>
      </c>
      <c r="N167" s="45">
        <f t="shared" si="2"/>
        <v>350000</v>
      </c>
    </row>
    <row r="168" spans="1:14" ht="111" customHeight="1" x14ac:dyDescent="0.25">
      <c r="A168" s="3" t="s">
        <v>1184</v>
      </c>
      <c r="B168" s="38" t="s">
        <v>745</v>
      </c>
      <c r="C168" s="61" t="s">
        <v>1535</v>
      </c>
      <c r="D168" s="39" t="s">
        <v>746</v>
      </c>
      <c r="E168" s="39" t="s">
        <v>747</v>
      </c>
      <c r="F168" s="39" t="s">
        <v>748</v>
      </c>
      <c r="G168" s="39" t="s">
        <v>95</v>
      </c>
      <c r="H168" s="38" t="s">
        <v>749</v>
      </c>
      <c r="I168" s="66" t="s">
        <v>750</v>
      </c>
      <c r="J168" s="15">
        <v>31980</v>
      </c>
      <c r="K168" s="41">
        <v>22000</v>
      </c>
      <c r="L168" s="59">
        <v>0</v>
      </c>
      <c r="M168" s="59">
        <v>22000</v>
      </c>
      <c r="N168" s="45">
        <f t="shared" si="2"/>
        <v>22000</v>
      </c>
    </row>
    <row r="169" spans="1:14" ht="90.75" customHeight="1" x14ac:dyDescent="0.25">
      <c r="A169" s="3" t="s">
        <v>1185</v>
      </c>
      <c r="B169" s="38" t="s">
        <v>751</v>
      </c>
      <c r="C169" s="61" t="s">
        <v>1536</v>
      </c>
      <c r="D169" s="39" t="s">
        <v>752</v>
      </c>
      <c r="E169" s="39" t="s">
        <v>753</v>
      </c>
      <c r="F169" s="39" t="s">
        <v>244</v>
      </c>
      <c r="G169" s="39" t="s">
        <v>233</v>
      </c>
      <c r="H169" s="38" t="s">
        <v>754</v>
      </c>
      <c r="I169" s="66" t="s">
        <v>755</v>
      </c>
      <c r="J169" s="15">
        <v>176689</v>
      </c>
      <c r="K169" s="41">
        <v>123000</v>
      </c>
      <c r="L169" s="59">
        <v>0</v>
      </c>
      <c r="M169" s="59">
        <v>123000</v>
      </c>
      <c r="N169" s="45">
        <f t="shared" si="2"/>
        <v>123000</v>
      </c>
    </row>
    <row r="170" spans="1:14" ht="159.75" customHeight="1" x14ac:dyDescent="0.25">
      <c r="A170" s="3" t="s">
        <v>1186</v>
      </c>
      <c r="B170" s="38" t="s">
        <v>756</v>
      </c>
      <c r="C170" s="61" t="s">
        <v>1537</v>
      </c>
      <c r="D170" s="39" t="s">
        <v>757</v>
      </c>
      <c r="E170" s="39" t="s">
        <v>758</v>
      </c>
      <c r="F170" s="39" t="s">
        <v>168</v>
      </c>
      <c r="G170" s="39" t="s">
        <v>3</v>
      </c>
      <c r="H170" s="38" t="s">
        <v>1445</v>
      </c>
      <c r="I170" s="66" t="s">
        <v>1310</v>
      </c>
      <c r="J170" s="15">
        <v>223743.52000000002</v>
      </c>
      <c r="K170" s="41">
        <v>156000</v>
      </c>
      <c r="L170" s="59">
        <v>120000</v>
      </c>
      <c r="M170" s="59">
        <v>36000</v>
      </c>
      <c r="N170" s="45">
        <f t="shared" si="2"/>
        <v>156000</v>
      </c>
    </row>
    <row r="171" spans="1:14" ht="105" customHeight="1" x14ac:dyDescent="0.25">
      <c r="A171" s="3" t="s">
        <v>1187</v>
      </c>
      <c r="B171" s="38" t="s">
        <v>759</v>
      </c>
      <c r="C171" s="61" t="s">
        <v>1538</v>
      </c>
      <c r="D171" s="39" t="s">
        <v>760</v>
      </c>
      <c r="E171" s="39" t="s">
        <v>761</v>
      </c>
      <c r="F171" s="39" t="s">
        <v>59</v>
      </c>
      <c r="G171" s="39" t="s">
        <v>95</v>
      </c>
      <c r="H171" s="38" t="s">
        <v>762</v>
      </c>
      <c r="I171" s="66" t="s">
        <v>763</v>
      </c>
      <c r="J171" s="15">
        <v>15010</v>
      </c>
      <c r="K171" s="41">
        <v>10000</v>
      </c>
      <c r="L171" s="59">
        <v>0</v>
      </c>
      <c r="M171" s="59">
        <v>10000</v>
      </c>
      <c r="N171" s="45">
        <f t="shared" si="2"/>
        <v>10000</v>
      </c>
    </row>
    <row r="172" spans="1:14" s="11" customFormat="1" ht="45.75" customHeight="1" x14ac:dyDescent="0.25">
      <c r="A172" s="3" t="s">
        <v>1188</v>
      </c>
      <c r="B172" s="38" t="s">
        <v>764</v>
      </c>
      <c r="C172" s="61" t="s">
        <v>1539</v>
      </c>
      <c r="D172" s="39" t="s">
        <v>1540</v>
      </c>
      <c r="E172" s="39" t="s">
        <v>765</v>
      </c>
      <c r="F172" s="39" t="s">
        <v>41</v>
      </c>
      <c r="G172" s="39" t="s">
        <v>42</v>
      </c>
      <c r="H172" s="38" t="s">
        <v>766</v>
      </c>
      <c r="I172" s="66" t="s">
        <v>1311</v>
      </c>
      <c r="J172" s="15">
        <v>29500</v>
      </c>
      <c r="K172" s="41">
        <v>19000</v>
      </c>
      <c r="L172" s="59">
        <v>0</v>
      </c>
      <c r="M172" s="59">
        <v>19000</v>
      </c>
      <c r="N172" s="45">
        <f t="shared" si="2"/>
        <v>19000</v>
      </c>
    </row>
    <row r="173" spans="1:14" ht="87" customHeight="1" x14ac:dyDescent="0.25">
      <c r="A173" s="3" t="s">
        <v>1190</v>
      </c>
      <c r="B173" s="38" t="s">
        <v>767</v>
      </c>
      <c r="C173" s="61" t="s">
        <v>1541</v>
      </c>
      <c r="D173" s="39" t="s">
        <v>768</v>
      </c>
      <c r="E173" s="39" t="s">
        <v>769</v>
      </c>
      <c r="F173" s="39" t="s">
        <v>41</v>
      </c>
      <c r="G173" s="39" t="s">
        <v>42</v>
      </c>
      <c r="H173" s="38" t="s">
        <v>770</v>
      </c>
      <c r="I173" s="66" t="s">
        <v>771</v>
      </c>
      <c r="J173" s="15">
        <v>75400</v>
      </c>
      <c r="K173" s="41">
        <v>52000</v>
      </c>
      <c r="L173" s="59">
        <v>0</v>
      </c>
      <c r="M173" s="59">
        <v>42000</v>
      </c>
      <c r="N173" s="45">
        <f t="shared" si="2"/>
        <v>42000</v>
      </c>
    </row>
    <row r="174" spans="1:14" ht="58.5" customHeight="1" x14ac:dyDescent="0.25">
      <c r="A174" s="3" t="s">
        <v>1191</v>
      </c>
      <c r="B174" s="38" t="s">
        <v>772</v>
      </c>
      <c r="C174" s="61" t="s">
        <v>1542</v>
      </c>
      <c r="D174" s="39" t="s">
        <v>773</v>
      </c>
      <c r="E174" s="39" t="s">
        <v>774</v>
      </c>
      <c r="F174" s="39" t="s">
        <v>582</v>
      </c>
      <c r="G174" s="39" t="s">
        <v>36</v>
      </c>
      <c r="H174" s="38" t="s">
        <v>775</v>
      </c>
      <c r="I174" s="66" t="s">
        <v>776</v>
      </c>
      <c r="J174" s="15">
        <v>41715</v>
      </c>
      <c r="K174" s="41">
        <v>29000</v>
      </c>
      <c r="L174" s="59">
        <v>0</v>
      </c>
      <c r="M174" s="59">
        <v>29000</v>
      </c>
      <c r="N174" s="45">
        <f t="shared" si="2"/>
        <v>29000</v>
      </c>
    </row>
    <row r="175" spans="1:14" ht="109.5" customHeight="1" x14ac:dyDescent="0.25">
      <c r="A175" s="3" t="s">
        <v>1192</v>
      </c>
      <c r="B175" s="38" t="s">
        <v>745</v>
      </c>
      <c r="C175" s="61" t="s">
        <v>1535</v>
      </c>
      <c r="D175" s="39" t="s">
        <v>746</v>
      </c>
      <c r="E175" s="39" t="s">
        <v>747</v>
      </c>
      <c r="F175" s="39" t="s">
        <v>748</v>
      </c>
      <c r="G175" s="39" t="s">
        <v>95</v>
      </c>
      <c r="H175" s="38" t="s">
        <v>777</v>
      </c>
      <c r="I175" s="66" t="s">
        <v>778</v>
      </c>
      <c r="J175" s="15">
        <v>31980</v>
      </c>
      <c r="K175" s="41">
        <v>22000</v>
      </c>
      <c r="L175" s="59">
        <v>0</v>
      </c>
      <c r="M175" s="59">
        <v>22000</v>
      </c>
      <c r="N175" s="45">
        <f t="shared" si="2"/>
        <v>22000</v>
      </c>
    </row>
    <row r="176" spans="1:14" ht="75" customHeight="1" x14ac:dyDescent="0.25">
      <c r="A176" s="3" t="s">
        <v>1193</v>
      </c>
      <c r="B176" s="38" t="s">
        <v>779</v>
      </c>
      <c r="C176" s="61" t="s">
        <v>1543</v>
      </c>
      <c r="D176" s="39" t="s">
        <v>780</v>
      </c>
      <c r="E176" s="39" t="s">
        <v>781</v>
      </c>
      <c r="F176" s="39" t="s">
        <v>153</v>
      </c>
      <c r="G176" s="39" t="s">
        <v>95</v>
      </c>
      <c r="H176" s="38" t="s">
        <v>1446</v>
      </c>
      <c r="I176" s="66" t="s">
        <v>782</v>
      </c>
      <c r="J176" s="15">
        <v>168600</v>
      </c>
      <c r="K176" s="41">
        <v>118000</v>
      </c>
      <c r="L176" s="59">
        <v>0</v>
      </c>
      <c r="M176" s="59">
        <v>118000</v>
      </c>
      <c r="N176" s="45">
        <f t="shared" si="2"/>
        <v>118000</v>
      </c>
    </row>
    <row r="177" spans="1:14" ht="75" customHeight="1" x14ac:dyDescent="0.25">
      <c r="A177" s="3" t="s">
        <v>1194</v>
      </c>
      <c r="B177" s="38" t="s">
        <v>783</v>
      </c>
      <c r="C177" s="61" t="s">
        <v>1544</v>
      </c>
      <c r="D177" s="39" t="s">
        <v>784</v>
      </c>
      <c r="E177" s="39" t="s">
        <v>785</v>
      </c>
      <c r="F177" s="39" t="s">
        <v>786</v>
      </c>
      <c r="G177" s="39" t="s">
        <v>36</v>
      </c>
      <c r="H177" s="38" t="s">
        <v>787</v>
      </c>
      <c r="I177" s="66" t="s">
        <v>788</v>
      </c>
      <c r="J177" s="15">
        <v>57360</v>
      </c>
      <c r="K177" s="41">
        <v>36000</v>
      </c>
      <c r="L177" s="59">
        <v>0</v>
      </c>
      <c r="M177" s="59">
        <v>36000</v>
      </c>
      <c r="N177" s="45">
        <f t="shared" si="2"/>
        <v>36000</v>
      </c>
    </row>
    <row r="178" spans="1:14" ht="90.75" customHeight="1" x14ac:dyDescent="0.25">
      <c r="A178" s="3" t="s">
        <v>1195</v>
      </c>
      <c r="B178" s="38" t="s">
        <v>1546</v>
      </c>
      <c r="C178" s="61" t="s">
        <v>1545</v>
      </c>
      <c r="D178" s="39" t="s">
        <v>789</v>
      </c>
      <c r="E178" s="39" t="s">
        <v>472</v>
      </c>
      <c r="F178" s="39" t="s">
        <v>196</v>
      </c>
      <c r="G178" s="39" t="s">
        <v>164</v>
      </c>
      <c r="H178" s="38" t="s">
        <v>790</v>
      </c>
      <c r="I178" s="66" t="s">
        <v>791</v>
      </c>
      <c r="J178" s="15">
        <v>20247</v>
      </c>
      <c r="K178" s="41">
        <v>14000</v>
      </c>
      <c r="L178" s="59">
        <v>0</v>
      </c>
      <c r="M178" s="59">
        <v>14000</v>
      </c>
      <c r="N178" s="45">
        <f t="shared" si="2"/>
        <v>14000</v>
      </c>
    </row>
    <row r="179" spans="1:14" ht="65.25" customHeight="1" x14ac:dyDescent="0.25">
      <c r="A179" s="3" t="s">
        <v>1196</v>
      </c>
      <c r="B179" s="38" t="s">
        <v>792</v>
      </c>
      <c r="C179" s="61" t="s">
        <v>1547</v>
      </c>
      <c r="D179" s="39" t="s">
        <v>793</v>
      </c>
      <c r="E179" s="39" t="s">
        <v>794</v>
      </c>
      <c r="F179" s="39" t="s">
        <v>205</v>
      </c>
      <c r="G179" s="39" t="s">
        <v>125</v>
      </c>
      <c r="H179" s="38" t="s">
        <v>795</v>
      </c>
      <c r="I179" s="66" t="s">
        <v>796</v>
      </c>
      <c r="J179" s="15">
        <v>27600</v>
      </c>
      <c r="K179" s="41">
        <v>19000</v>
      </c>
      <c r="L179" s="59">
        <v>0</v>
      </c>
      <c r="M179" s="59">
        <v>19000</v>
      </c>
      <c r="N179" s="45">
        <f t="shared" si="2"/>
        <v>19000</v>
      </c>
    </row>
    <row r="180" spans="1:14" ht="71.25" customHeight="1" x14ac:dyDescent="0.25">
      <c r="A180" s="3" t="s">
        <v>1197</v>
      </c>
      <c r="B180" s="38" t="s">
        <v>792</v>
      </c>
      <c r="C180" s="61" t="s">
        <v>1547</v>
      </c>
      <c r="D180" s="39" t="s">
        <v>793</v>
      </c>
      <c r="E180" s="39" t="s">
        <v>794</v>
      </c>
      <c r="F180" s="39" t="s">
        <v>205</v>
      </c>
      <c r="G180" s="39" t="s">
        <v>125</v>
      </c>
      <c r="H180" s="38" t="s">
        <v>1447</v>
      </c>
      <c r="I180" s="66" t="s">
        <v>797</v>
      </c>
      <c r="J180" s="15">
        <v>100000</v>
      </c>
      <c r="K180" s="41">
        <v>69000</v>
      </c>
      <c r="L180" s="59">
        <v>0</v>
      </c>
      <c r="M180" s="59">
        <v>69000</v>
      </c>
      <c r="N180" s="45">
        <f t="shared" si="2"/>
        <v>69000</v>
      </c>
    </row>
    <row r="181" spans="1:14" ht="71.25" customHeight="1" x14ac:dyDescent="0.25">
      <c r="A181" s="3" t="s">
        <v>1198</v>
      </c>
      <c r="B181" s="38" t="s">
        <v>798</v>
      </c>
      <c r="C181" s="61" t="s">
        <v>1548</v>
      </c>
      <c r="D181" s="39" t="s">
        <v>799</v>
      </c>
      <c r="E181" s="39" t="s">
        <v>800</v>
      </c>
      <c r="F181" s="39" t="s">
        <v>800</v>
      </c>
      <c r="G181" s="39" t="s">
        <v>42</v>
      </c>
      <c r="H181" s="38" t="s">
        <v>801</v>
      </c>
      <c r="I181" s="66" t="s">
        <v>802</v>
      </c>
      <c r="J181" s="15">
        <v>23407</v>
      </c>
      <c r="K181" s="41">
        <v>15000</v>
      </c>
      <c r="L181" s="59">
        <v>0</v>
      </c>
      <c r="M181" s="59">
        <v>15000</v>
      </c>
      <c r="N181" s="45">
        <f t="shared" si="2"/>
        <v>15000</v>
      </c>
    </row>
    <row r="182" spans="1:14" ht="64.5" customHeight="1" x14ac:dyDescent="0.25">
      <c r="A182" s="3" t="s">
        <v>1199</v>
      </c>
      <c r="B182" s="38" t="s">
        <v>803</v>
      </c>
      <c r="C182" s="61" t="s">
        <v>1549</v>
      </c>
      <c r="D182" s="39" t="s">
        <v>804</v>
      </c>
      <c r="E182" s="39" t="s">
        <v>805</v>
      </c>
      <c r="F182" s="39" t="s">
        <v>786</v>
      </c>
      <c r="G182" s="39" t="s">
        <v>36</v>
      </c>
      <c r="H182" s="38" t="s">
        <v>806</v>
      </c>
      <c r="I182" s="66" t="s">
        <v>807</v>
      </c>
      <c r="J182" s="15">
        <v>15000</v>
      </c>
      <c r="K182" s="41">
        <v>10000</v>
      </c>
      <c r="L182" s="59">
        <v>0</v>
      </c>
      <c r="M182" s="59">
        <v>10000</v>
      </c>
      <c r="N182" s="45">
        <f t="shared" si="2"/>
        <v>10000</v>
      </c>
    </row>
    <row r="183" spans="1:14" ht="48.75" customHeight="1" x14ac:dyDescent="0.25">
      <c r="A183" s="3" t="s">
        <v>1200</v>
      </c>
      <c r="B183" s="38" t="s">
        <v>808</v>
      </c>
      <c r="C183" s="61" t="s">
        <v>1550</v>
      </c>
      <c r="D183" s="39" t="s">
        <v>809</v>
      </c>
      <c r="E183" s="39" t="s">
        <v>810</v>
      </c>
      <c r="F183" s="39" t="s">
        <v>748</v>
      </c>
      <c r="G183" s="39" t="s">
        <v>95</v>
      </c>
      <c r="H183" s="38" t="s">
        <v>811</v>
      </c>
      <c r="I183" s="66" t="s">
        <v>812</v>
      </c>
      <c r="J183" s="15">
        <v>22248</v>
      </c>
      <c r="K183" s="41">
        <v>15000</v>
      </c>
      <c r="L183" s="59">
        <v>0</v>
      </c>
      <c r="M183" s="59">
        <v>15000</v>
      </c>
      <c r="N183" s="45">
        <f t="shared" si="2"/>
        <v>15000</v>
      </c>
    </row>
    <row r="184" spans="1:14" ht="49.5" customHeight="1" x14ac:dyDescent="0.25">
      <c r="A184" s="3" t="s">
        <v>1201</v>
      </c>
      <c r="B184" s="38" t="s">
        <v>171</v>
      </c>
      <c r="C184" s="61" t="s">
        <v>1551</v>
      </c>
      <c r="D184" s="39" t="s">
        <v>172</v>
      </c>
      <c r="E184" s="39" t="s">
        <v>173</v>
      </c>
      <c r="F184" s="39" t="s">
        <v>163</v>
      </c>
      <c r="G184" s="39" t="s">
        <v>164</v>
      </c>
      <c r="H184" s="38" t="s">
        <v>813</v>
      </c>
      <c r="I184" s="66" t="s">
        <v>175</v>
      </c>
      <c r="J184" s="15">
        <v>23841.599999999999</v>
      </c>
      <c r="K184" s="41">
        <v>16000</v>
      </c>
      <c r="L184" s="59">
        <v>0</v>
      </c>
      <c r="M184" s="59">
        <v>16000</v>
      </c>
      <c r="N184" s="45">
        <f t="shared" si="2"/>
        <v>16000</v>
      </c>
    </row>
    <row r="185" spans="1:14" ht="120" customHeight="1" x14ac:dyDescent="0.25">
      <c r="A185" s="3" t="s">
        <v>1202</v>
      </c>
      <c r="B185" s="38" t="s">
        <v>814</v>
      </c>
      <c r="C185" s="61" t="s">
        <v>1552</v>
      </c>
      <c r="D185" s="39" t="s">
        <v>815</v>
      </c>
      <c r="E185" s="39" t="s">
        <v>740</v>
      </c>
      <c r="F185" s="39" t="s">
        <v>740</v>
      </c>
      <c r="G185" s="39" t="s">
        <v>76</v>
      </c>
      <c r="H185" s="38" t="s">
        <v>816</v>
      </c>
      <c r="I185" s="66" t="s">
        <v>817</v>
      </c>
      <c r="J185" s="15">
        <v>1012290</v>
      </c>
      <c r="K185" s="41">
        <v>661000</v>
      </c>
      <c r="L185" s="59">
        <v>628000</v>
      </c>
      <c r="M185" s="59">
        <v>33000</v>
      </c>
      <c r="N185" s="45">
        <f t="shared" si="2"/>
        <v>661000</v>
      </c>
    </row>
    <row r="186" spans="1:14" ht="90" customHeight="1" x14ac:dyDescent="0.25">
      <c r="A186" s="3" t="s">
        <v>1203</v>
      </c>
      <c r="B186" s="38" t="s">
        <v>814</v>
      </c>
      <c r="C186" s="61" t="s">
        <v>1552</v>
      </c>
      <c r="D186" s="39" t="s">
        <v>815</v>
      </c>
      <c r="E186" s="39" t="s">
        <v>740</v>
      </c>
      <c r="F186" s="39" t="s">
        <v>740</v>
      </c>
      <c r="G186" s="39" t="s">
        <v>76</v>
      </c>
      <c r="H186" s="38" t="s">
        <v>818</v>
      </c>
      <c r="I186" s="66" t="s">
        <v>819</v>
      </c>
      <c r="J186" s="15">
        <v>50000</v>
      </c>
      <c r="K186" s="41">
        <v>35000</v>
      </c>
      <c r="L186" s="59">
        <v>0</v>
      </c>
      <c r="M186" s="59">
        <v>35000</v>
      </c>
      <c r="N186" s="45">
        <f t="shared" si="2"/>
        <v>35000</v>
      </c>
    </row>
    <row r="187" spans="1:14" ht="87" customHeight="1" x14ac:dyDescent="0.25">
      <c r="A187" s="3" t="s">
        <v>1204</v>
      </c>
      <c r="B187" s="38" t="s">
        <v>820</v>
      </c>
      <c r="C187" s="61" t="s">
        <v>1553</v>
      </c>
      <c r="D187" s="39" t="s">
        <v>821</v>
      </c>
      <c r="E187" s="39" t="s">
        <v>822</v>
      </c>
      <c r="F187" s="39" t="s">
        <v>9</v>
      </c>
      <c r="G187" s="39" t="s">
        <v>10</v>
      </c>
      <c r="H187" s="38" t="s">
        <v>823</v>
      </c>
      <c r="I187" s="66" t="s">
        <v>824</v>
      </c>
      <c r="J187" s="15">
        <v>23000</v>
      </c>
      <c r="K187" s="41">
        <v>15000</v>
      </c>
      <c r="L187" s="59">
        <v>0</v>
      </c>
      <c r="M187" s="59">
        <v>15000</v>
      </c>
      <c r="N187" s="45">
        <f t="shared" si="2"/>
        <v>15000</v>
      </c>
    </row>
    <row r="188" spans="1:14" ht="57" customHeight="1" x14ac:dyDescent="0.25">
      <c r="A188" s="3" t="s">
        <v>1205</v>
      </c>
      <c r="B188" s="38" t="s">
        <v>825</v>
      </c>
      <c r="C188" s="61" t="s">
        <v>1554</v>
      </c>
      <c r="D188" s="39" t="s">
        <v>826</v>
      </c>
      <c r="E188" s="39" t="s">
        <v>827</v>
      </c>
      <c r="F188" s="39" t="s">
        <v>362</v>
      </c>
      <c r="G188" s="39" t="s">
        <v>76</v>
      </c>
      <c r="H188" s="38" t="s">
        <v>828</v>
      </c>
      <c r="I188" s="66" t="s">
        <v>829</v>
      </c>
      <c r="J188" s="15">
        <v>15972</v>
      </c>
      <c r="K188" s="41">
        <v>11000</v>
      </c>
      <c r="L188" s="59">
        <v>0</v>
      </c>
      <c r="M188" s="59">
        <v>11000</v>
      </c>
      <c r="N188" s="45">
        <f t="shared" si="2"/>
        <v>11000</v>
      </c>
    </row>
    <row r="189" spans="1:14" ht="82.5" customHeight="1" x14ac:dyDescent="0.25">
      <c r="A189" s="3" t="s">
        <v>1206</v>
      </c>
      <c r="B189" s="38" t="s">
        <v>1556</v>
      </c>
      <c r="C189" s="61" t="s">
        <v>1555</v>
      </c>
      <c r="D189" s="39" t="s">
        <v>830</v>
      </c>
      <c r="E189" s="39" t="s">
        <v>831</v>
      </c>
      <c r="F189" s="39" t="s">
        <v>232</v>
      </c>
      <c r="G189" s="39" t="s">
        <v>233</v>
      </c>
      <c r="H189" s="38" t="s">
        <v>832</v>
      </c>
      <c r="I189" s="66" t="s">
        <v>833</v>
      </c>
      <c r="J189" s="15">
        <v>25397</v>
      </c>
      <c r="K189" s="41">
        <v>15000</v>
      </c>
      <c r="L189" s="59">
        <v>0</v>
      </c>
      <c r="M189" s="59">
        <v>15000</v>
      </c>
      <c r="N189" s="45">
        <f t="shared" si="2"/>
        <v>15000</v>
      </c>
    </row>
    <row r="190" spans="1:14" s="11" customFormat="1" ht="57.75" customHeight="1" x14ac:dyDescent="0.25">
      <c r="A190" s="3" t="s">
        <v>1207</v>
      </c>
      <c r="B190" s="38" t="s">
        <v>834</v>
      </c>
      <c r="C190" s="61" t="s">
        <v>1557</v>
      </c>
      <c r="D190" s="39" t="s">
        <v>835</v>
      </c>
      <c r="E190" s="39" t="s">
        <v>836</v>
      </c>
      <c r="F190" s="39" t="s">
        <v>836</v>
      </c>
      <c r="G190" s="39" t="s">
        <v>233</v>
      </c>
      <c r="H190" s="38" t="s">
        <v>837</v>
      </c>
      <c r="I190" s="66" t="s">
        <v>838</v>
      </c>
      <c r="J190" s="15">
        <v>61532</v>
      </c>
      <c r="K190" s="41">
        <v>43000</v>
      </c>
      <c r="L190" s="59">
        <v>0</v>
      </c>
      <c r="M190" s="59">
        <v>43000</v>
      </c>
      <c r="N190" s="45">
        <f t="shared" si="2"/>
        <v>43000</v>
      </c>
    </row>
    <row r="191" spans="1:14" ht="72" customHeight="1" x14ac:dyDescent="0.25">
      <c r="A191" s="3" t="s">
        <v>1209</v>
      </c>
      <c r="B191" s="38" t="s">
        <v>842</v>
      </c>
      <c r="C191" s="61" t="s">
        <v>1558</v>
      </c>
      <c r="D191" s="39" t="s">
        <v>843</v>
      </c>
      <c r="E191" s="39" t="s">
        <v>844</v>
      </c>
      <c r="F191" s="39" t="s">
        <v>205</v>
      </c>
      <c r="G191" s="39" t="s">
        <v>125</v>
      </c>
      <c r="H191" s="38" t="s">
        <v>1448</v>
      </c>
      <c r="I191" s="66" t="s">
        <v>845</v>
      </c>
      <c r="J191" s="15">
        <v>40272</v>
      </c>
      <c r="K191" s="41">
        <v>28000</v>
      </c>
      <c r="L191" s="59">
        <v>0</v>
      </c>
      <c r="M191" s="59">
        <v>28000</v>
      </c>
      <c r="N191" s="45">
        <f t="shared" si="2"/>
        <v>28000</v>
      </c>
    </row>
    <row r="192" spans="1:14" ht="114.75" customHeight="1" x14ac:dyDescent="0.25">
      <c r="A192" s="3" t="s">
        <v>1210</v>
      </c>
      <c r="B192" s="38" t="s">
        <v>846</v>
      </c>
      <c r="C192" s="61" t="s">
        <v>1559</v>
      </c>
      <c r="D192" s="39" t="s">
        <v>1560</v>
      </c>
      <c r="E192" s="39" t="s">
        <v>847</v>
      </c>
      <c r="F192" s="39" t="s">
        <v>483</v>
      </c>
      <c r="G192" s="39" t="s">
        <v>21</v>
      </c>
      <c r="H192" s="38" t="s">
        <v>368</v>
      </c>
      <c r="I192" s="66" t="s">
        <v>848</v>
      </c>
      <c r="J192" s="15">
        <v>68000</v>
      </c>
      <c r="K192" s="41">
        <v>43000</v>
      </c>
      <c r="L192" s="59">
        <v>0</v>
      </c>
      <c r="M192" s="59">
        <v>43000</v>
      </c>
      <c r="N192" s="45">
        <f t="shared" si="2"/>
        <v>43000</v>
      </c>
    </row>
    <row r="193" spans="1:14" ht="105.75" customHeight="1" x14ac:dyDescent="0.25">
      <c r="A193" s="3" t="s">
        <v>1211</v>
      </c>
      <c r="B193" s="38" t="s">
        <v>849</v>
      </c>
      <c r="C193" s="61" t="s">
        <v>1561</v>
      </c>
      <c r="D193" s="39" t="s">
        <v>850</v>
      </c>
      <c r="E193" s="39" t="s">
        <v>851</v>
      </c>
      <c r="F193" s="39" t="s">
        <v>852</v>
      </c>
      <c r="G193" s="39" t="s">
        <v>42</v>
      </c>
      <c r="H193" s="38" t="s">
        <v>853</v>
      </c>
      <c r="I193" s="66" t="s">
        <v>854</v>
      </c>
      <c r="J193" s="15">
        <v>128698</v>
      </c>
      <c r="K193" s="41">
        <v>90000</v>
      </c>
      <c r="L193" s="59">
        <v>90000</v>
      </c>
      <c r="M193" s="59">
        <v>0</v>
      </c>
      <c r="N193" s="45">
        <f t="shared" si="2"/>
        <v>90000</v>
      </c>
    </row>
    <row r="194" spans="1:14" ht="66.75" customHeight="1" x14ac:dyDescent="0.25">
      <c r="A194" s="3" t="s">
        <v>1212</v>
      </c>
      <c r="B194" s="38" t="s">
        <v>1562</v>
      </c>
      <c r="C194" s="61" t="s">
        <v>1563</v>
      </c>
      <c r="D194" s="39" t="s">
        <v>855</v>
      </c>
      <c r="E194" s="39" t="s">
        <v>856</v>
      </c>
      <c r="F194" s="39" t="s">
        <v>362</v>
      </c>
      <c r="G194" s="39" t="s">
        <v>76</v>
      </c>
      <c r="H194" s="38" t="s">
        <v>857</v>
      </c>
      <c r="I194" s="66" t="s">
        <v>858</v>
      </c>
      <c r="J194" s="15">
        <v>179000</v>
      </c>
      <c r="K194" s="41">
        <v>125000</v>
      </c>
      <c r="L194" s="59">
        <v>15000</v>
      </c>
      <c r="M194" s="59">
        <v>110000</v>
      </c>
      <c r="N194" s="45">
        <f t="shared" si="2"/>
        <v>125000</v>
      </c>
    </row>
    <row r="195" spans="1:14" ht="104.25" customHeight="1" x14ac:dyDescent="0.25">
      <c r="A195" s="3" t="s">
        <v>1213</v>
      </c>
      <c r="B195" s="38" t="s">
        <v>859</v>
      </c>
      <c r="C195" s="61" t="s">
        <v>1565</v>
      </c>
      <c r="D195" s="39" t="s">
        <v>1564</v>
      </c>
      <c r="E195" s="39" t="s">
        <v>860</v>
      </c>
      <c r="F195" s="39" t="s">
        <v>740</v>
      </c>
      <c r="G195" s="39" t="s">
        <v>76</v>
      </c>
      <c r="H195" s="38" t="s">
        <v>861</v>
      </c>
      <c r="I195" s="66" t="s">
        <v>862</v>
      </c>
      <c r="J195" s="15">
        <v>54000</v>
      </c>
      <c r="K195" s="41">
        <v>37000</v>
      </c>
      <c r="L195" s="59">
        <v>0</v>
      </c>
      <c r="M195" s="59">
        <v>37000</v>
      </c>
      <c r="N195" s="45">
        <f t="shared" si="2"/>
        <v>37000</v>
      </c>
    </row>
    <row r="196" spans="1:14" ht="124.5" customHeight="1" x14ac:dyDescent="0.25">
      <c r="A196" s="3" t="s">
        <v>1214</v>
      </c>
      <c r="B196" s="38" t="s">
        <v>1567</v>
      </c>
      <c r="C196" s="61" t="s">
        <v>1566</v>
      </c>
      <c r="D196" s="39" t="s">
        <v>863</v>
      </c>
      <c r="E196" s="39" t="s">
        <v>864</v>
      </c>
      <c r="F196" s="39" t="s">
        <v>41</v>
      </c>
      <c r="G196" s="39" t="s">
        <v>42</v>
      </c>
      <c r="H196" s="38" t="s">
        <v>865</v>
      </c>
      <c r="I196" s="66" t="s">
        <v>866</v>
      </c>
      <c r="J196" s="15">
        <v>61386</v>
      </c>
      <c r="K196" s="41">
        <v>42000</v>
      </c>
      <c r="L196" s="59">
        <v>0</v>
      </c>
      <c r="M196" s="59">
        <v>42000</v>
      </c>
      <c r="N196" s="45">
        <f t="shared" si="2"/>
        <v>42000</v>
      </c>
    </row>
    <row r="197" spans="1:14" ht="92.25" customHeight="1" x14ac:dyDescent="0.25">
      <c r="A197" s="3" t="s">
        <v>1215</v>
      </c>
      <c r="B197" s="38" t="s">
        <v>867</v>
      </c>
      <c r="C197" s="61" t="s">
        <v>1568</v>
      </c>
      <c r="D197" s="39" t="s">
        <v>868</v>
      </c>
      <c r="E197" s="39" t="s">
        <v>869</v>
      </c>
      <c r="F197" s="39" t="s">
        <v>106</v>
      </c>
      <c r="G197" s="39" t="s">
        <v>36</v>
      </c>
      <c r="H197" s="38" t="s">
        <v>1449</v>
      </c>
      <c r="I197" s="66" t="s">
        <v>870</v>
      </c>
      <c r="J197" s="15">
        <v>221000</v>
      </c>
      <c r="K197" s="41">
        <v>154000</v>
      </c>
      <c r="L197" s="59">
        <v>129000</v>
      </c>
      <c r="M197" s="59">
        <v>25000</v>
      </c>
      <c r="N197" s="45">
        <f t="shared" si="2"/>
        <v>154000</v>
      </c>
    </row>
    <row r="198" spans="1:14" ht="67.5" customHeight="1" x14ac:dyDescent="0.25">
      <c r="A198" s="3" t="s">
        <v>1216</v>
      </c>
      <c r="B198" s="38" t="s">
        <v>871</v>
      </c>
      <c r="C198" s="61" t="s">
        <v>1569</v>
      </c>
      <c r="D198" s="39" t="s">
        <v>872</v>
      </c>
      <c r="E198" s="39" t="s">
        <v>873</v>
      </c>
      <c r="F198" s="39" t="s">
        <v>545</v>
      </c>
      <c r="G198" s="39" t="s">
        <v>3</v>
      </c>
      <c r="H198" s="38" t="s">
        <v>874</v>
      </c>
      <c r="I198" s="66" t="s">
        <v>875</v>
      </c>
      <c r="J198" s="15">
        <v>20500</v>
      </c>
      <c r="K198" s="41">
        <v>14000</v>
      </c>
      <c r="L198" s="59">
        <v>0</v>
      </c>
      <c r="M198" s="59">
        <v>14000</v>
      </c>
      <c r="N198" s="45">
        <f t="shared" ref="N198:N228" si="3">L198+M198</f>
        <v>14000</v>
      </c>
    </row>
    <row r="199" spans="1:14" ht="88.5" customHeight="1" x14ac:dyDescent="0.25">
      <c r="A199" s="3" t="s">
        <v>1217</v>
      </c>
      <c r="B199" s="38" t="s">
        <v>876</v>
      </c>
      <c r="C199" s="61" t="s">
        <v>1570</v>
      </c>
      <c r="D199" s="39" t="s">
        <v>877</v>
      </c>
      <c r="E199" s="39" t="s">
        <v>878</v>
      </c>
      <c r="F199" s="39" t="s">
        <v>878</v>
      </c>
      <c r="G199" s="39" t="s">
        <v>21</v>
      </c>
      <c r="H199" s="38" t="s">
        <v>879</v>
      </c>
      <c r="I199" s="66" t="s">
        <v>880</v>
      </c>
      <c r="J199" s="15">
        <v>737795</v>
      </c>
      <c r="K199" s="41">
        <v>506000</v>
      </c>
      <c r="L199" s="59">
        <v>212000</v>
      </c>
      <c r="M199" s="59">
        <v>294000</v>
      </c>
      <c r="N199" s="45">
        <f t="shared" si="3"/>
        <v>506000</v>
      </c>
    </row>
    <row r="200" spans="1:14" ht="69.75" customHeight="1" x14ac:dyDescent="0.25">
      <c r="A200" s="3" t="s">
        <v>1218</v>
      </c>
      <c r="B200" s="38" t="s">
        <v>1572</v>
      </c>
      <c r="C200" s="61" t="s">
        <v>1571</v>
      </c>
      <c r="D200" s="39" t="s">
        <v>881</v>
      </c>
      <c r="E200" s="39" t="s">
        <v>882</v>
      </c>
      <c r="F200" s="39" t="s">
        <v>362</v>
      </c>
      <c r="G200" s="39" t="s">
        <v>76</v>
      </c>
      <c r="H200" s="38" t="s">
        <v>883</v>
      </c>
      <c r="I200" s="66" t="s">
        <v>884</v>
      </c>
      <c r="J200" s="15">
        <v>199543.52</v>
      </c>
      <c r="K200" s="41">
        <v>139000</v>
      </c>
      <c r="L200" s="59">
        <v>139000</v>
      </c>
      <c r="M200" s="59">
        <v>0</v>
      </c>
      <c r="N200" s="45">
        <f t="shared" si="3"/>
        <v>139000</v>
      </c>
    </row>
    <row r="201" spans="1:14" ht="54" customHeight="1" x14ac:dyDescent="0.25">
      <c r="A201" s="3" t="s">
        <v>1220</v>
      </c>
      <c r="B201" s="38" t="s">
        <v>891</v>
      </c>
      <c r="C201" s="61" t="s">
        <v>1573</v>
      </c>
      <c r="D201" s="39" t="s">
        <v>892</v>
      </c>
      <c r="E201" s="39" t="s">
        <v>893</v>
      </c>
      <c r="F201" s="39" t="s">
        <v>205</v>
      </c>
      <c r="G201" s="39" t="s">
        <v>125</v>
      </c>
      <c r="H201" s="38" t="s">
        <v>894</v>
      </c>
      <c r="I201" s="66" t="s">
        <v>895</v>
      </c>
      <c r="J201" s="15">
        <v>98078</v>
      </c>
      <c r="K201" s="41">
        <v>68000</v>
      </c>
      <c r="L201" s="59">
        <v>68000</v>
      </c>
      <c r="M201" s="59">
        <v>0</v>
      </c>
      <c r="N201" s="45">
        <f t="shared" si="3"/>
        <v>68000</v>
      </c>
    </row>
    <row r="202" spans="1:14" ht="82.5" customHeight="1" x14ac:dyDescent="0.25">
      <c r="A202" s="3" t="s">
        <v>1221</v>
      </c>
      <c r="B202" s="38" t="s">
        <v>896</v>
      </c>
      <c r="C202" s="61" t="s">
        <v>1574</v>
      </c>
      <c r="D202" s="39" t="s">
        <v>897</v>
      </c>
      <c r="E202" s="39" t="s">
        <v>898</v>
      </c>
      <c r="F202" s="39" t="s">
        <v>322</v>
      </c>
      <c r="G202" s="39" t="s">
        <v>16</v>
      </c>
      <c r="H202" s="38" t="s">
        <v>899</v>
      </c>
      <c r="I202" s="66" t="s">
        <v>900</v>
      </c>
      <c r="J202" s="15">
        <v>24710</v>
      </c>
      <c r="K202" s="41">
        <v>17000</v>
      </c>
      <c r="L202" s="59">
        <v>0</v>
      </c>
      <c r="M202" s="59">
        <v>17000</v>
      </c>
      <c r="N202" s="45">
        <f t="shared" si="3"/>
        <v>17000</v>
      </c>
    </row>
    <row r="203" spans="1:14" ht="83.25" customHeight="1" x14ac:dyDescent="0.25">
      <c r="A203" s="3" t="s">
        <v>1222</v>
      </c>
      <c r="B203" s="38" t="s">
        <v>901</v>
      </c>
      <c r="C203" s="61" t="s">
        <v>1575</v>
      </c>
      <c r="D203" s="39" t="s">
        <v>902</v>
      </c>
      <c r="E203" s="39" t="s">
        <v>903</v>
      </c>
      <c r="F203" s="39" t="s">
        <v>740</v>
      </c>
      <c r="G203" s="39" t="s">
        <v>76</v>
      </c>
      <c r="H203" s="38" t="s">
        <v>904</v>
      </c>
      <c r="I203" s="66" t="s">
        <v>905</v>
      </c>
      <c r="J203" s="15">
        <v>40000</v>
      </c>
      <c r="K203" s="41">
        <v>28000</v>
      </c>
      <c r="L203" s="59">
        <v>0</v>
      </c>
      <c r="M203" s="59">
        <v>28000</v>
      </c>
      <c r="N203" s="45">
        <f t="shared" si="3"/>
        <v>28000</v>
      </c>
    </row>
    <row r="204" spans="1:14" ht="127.5" customHeight="1" x14ac:dyDescent="0.25">
      <c r="A204" s="3" t="s">
        <v>1223</v>
      </c>
      <c r="B204" s="38" t="s">
        <v>906</v>
      </c>
      <c r="C204" s="61" t="s">
        <v>1576</v>
      </c>
      <c r="D204" s="39" t="s">
        <v>907</v>
      </c>
      <c r="E204" s="39" t="s">
        <v>41</v>
      </c>
      <c r="F204" s="39" t="s">
        <v>41</v>
      </c>
      <c r="G204" s="39" t="s">
        <v>42</v>
      </c>
      <c r="H204" s="38" t="s">
        <v>908</v>
      </c>
      <c r="I204" s="66" t="s">
        <v>909</v>
      </c>
      <c r="J204" s="15">
        <v>291164</v>
      </c>
      <c r="K204" s="41">
        <v>203000</v>
      </c>
      <c r="L204" s="59">
        <v>160000</v>
      </c>
      <c r="M204" s="59">
        <v>43000</v>
      </c>
      <c r="N204" s="45">
        <f t="shared" si="3"/>
        <v>203000</v>
      </c>
    </row>
    <row r="205" spans="1:14" ht="63" customHeight="1" x14ac:dyDescent="0.25">
      <c r="A205" s="3" t="s">
        <v>1224</v>
      </c>
      <c r="B205" s="38" t="s">
        <v>910</v>
      </c>
      <c r="C205" s="61" t="s">
        <v>1577</v>
      </c>
      <c r="D205" s="39" t="s">
        <v>911</v>
      </c>
      <c r="E205" s="39" t="s">
        <v>912</v>
      </c>
      <c r="F205" s="39" t="s">
        <v>362</v>
      </c>
      <c r="G205" s="39" t="s">
        <v>76</v>
      </c>
      <c r="H205" s="38" t="s">
        <v>913</v>
      </c>
      <c r="I205" s="66" t="s">
        <v>914</v>
      </c>
      <c r="J205" s="15">
        <v>38639</v>
      </c>
      <c r="K205" s="41">
        <v>27000</v>
      </c>
      <c r="L205" s="59">
        <v>0</v>
      </c>
      <c r="M205" s="59">
        <v>27000</v>
      </c>
      <c r="N205" s="45">
        <f t="shared" si="3"/>
        <v>27000</v>
      </c>
    </row>
    <row r="206" spans="1:14" ht="84" customHeight="1" x14ac:dyDescent="0.25">
      <c r="A206" s="3" t="s">
        <v>1225</v>
      </c>
      <c r="B206" s="38" t="s">
        <v>915</v>
      </c>
      <c r="C206" s="61" t="s">
        <v>1578</v>
      </c>
      <c r="D206" s="39" t="s">
        <v>916</v>
      </c>
      <c r="E206" s="39" t="s">
        <v>917</v>
      </c>
      <c r="F206" s="39" t="s">
        <v>510</v>
      </c>
      <c r="G206" s="39" t="s">
        <v>164</v>
      </c>
      <c r="H206" s="38" t="s">
        <v>918</v>
      </c>
      <c r="I206" s="66" t="s">
        <v>919</v>
      </c>
      <c r="J206" s="15">
        <v>84464</v>
      </c>
      <c r="K206" s="41">
        <v>59000</v>
      </c>
      <c r="L206" s="59">
        <v>0</v>
      </c>
      <c r="M206" s="59">
        <v>59000</v>
      </c>
      <c r="N206" s="45">
        <f t="shared" si="3"/>
        <v>59000</v>
      </c>
    </row>
    <row r="207" spans="1:14" ht="102" x14ac:dyDescent="0.25">
      <c r="A207" s="3" t="s">
        <v>1226</v>
      </c>
      <c r="B207" s="38" t="s">
        <v>920</v>
      </c>
      <c r="C207" s="61" t="s">
        <v>1579</v>
      </c>
      <c r="D207" s="39" t="s">
        <v>921</v>
      </c>
      <c r="E207" s="39" t="s">
        <v>922</v>
      </c>
      <c r="F207" s="39" t="s">
        <v>100</v>
      </c>
      <c r="G207" s="39" t="s">
        <v>101</v>
      </c>
      <c r="H207" s="38" t="s">
        <v>1432</v>
      </c>
      <c r="I207" s="66" t="s">
        <v>923</v>
      </c>
      <c r="J207" s="15">
        <v>84208</v>
      </c>
      <c r="K207" s="41">
        <v>58000</v>
      </c>
      <c r="L207" s="59">
        <v>0</v>
      </c>
      <c r="M207" s="59">
        <v>32000</v>
      </c>
      <c r="N207" s="45">
        <f t="shared" si="3"/>
        <v>32000</v>
      </c>
    </row>
    <row r="208" spans="1:14" ht="78.75" customHeight="1" x14ac:dyDescent="0.25">
      <c r="A208" s="3" t="s">
        <v>1227</v>
      </c>
      <c r="B208" s="38" t="s">
        <v>924</v>
      </c>
      <c r="C208" s="61" t="s">
        <v>1580</v>
      </c>
      <c r="D208" s="39" t="s">
        <v>925</v>
      </c>
      <c r="E208" s="39" t="s">
        <v>926</v>
      </c>
      <c r="F208" s="39" t="s">
        <v>786</v>
      </c>
      <c r="G208" s="39" t="s">
        <v>36</v>
      </c>
      <c r="H208" s="38" t="s">
        <v>1450</v>
      </c>
      <c r="I208" s="66" t="s">
        <v>927</v>
      </c>
      <c r="J208" s="15">
        <v>53000</v>
      </c>
      <c r="K208" s="41">
        <v>37000</v>
      </c>
      <c r="L208" s="59">
        <v>0</v>
      </c>
      <c r="M208" s="59">
        <v>37000</v>
      </c>
      <c r="N208" s="45">
        <f t="shared" si="3"/>
        <v>37000</v>
      </c>
    </row>
    <row r="209" spans="1:14" ht="119.25" customHeight="1" x14ac:dyDescent="0.25">
      <c r="A209" s="3" t="s">
        <v>1228</v>
      </c>
      <c r="B209" s="38" t="s">
        <v>928</v>
      </c>
      <c r="C209" s="61" t="s">
        <v>1581</v>
      </c>
      <c r="D209" s="39" t="s">
        <v>929</v>
      </c>
      <c r="E209" s="39" t="s">
        <v>930</v>
      </c>
      <c r="F209" s="39" t="s">
        <v>930</v>
      </c>
      <c r="G209" s="39" t="s">
        <v>10</v>
      </c>
      <c r="H209" s="38" t="s">
        <v>931</v>
      </c>
      <c r="I209" s="66" t="s">
        <v>932</v>
      </c>
      <c r="J209" s="15">
        <v>139680</v>
      </c>
      <c r="K209" s="41">
        <v>97000</v>
      </c>
      <c r="L209" s="59">
        <v>0</v>
      </c>
      <c r="M209" s="59">
        <v>97000</v>
      </c>
      <c r="N209" s="45">
        <f t="shared" si="3"/>
        <v>97000</v>
      </c>
    </row>
    <row r="210" spans="1:14" ht="47.25" customHeight="1" x14ac:dyDescent="0.25">
      <c r="A210" s="3" t="s">
        <v>1229</v>
      </c>
      <c r="B210" s="38" t="s">
        <v>933</v>
      </c>
      <c r="C210" s="61" t="s">
        <v>1582</v>
      </c>
      <c r="D210" s="39" t="s">
        <v>934</v>
      </c>
      <c r="E210" s="39" t="s">
        <v>935</v>
      </c>
      <c r="F210" s="39" t="s">
        <v>100</v>
      </c>
      <c r="G210" s="39" t="s">
        <v>101</v>
      </c>
      <c r="H210" s="38" t="s">
        <v>936</v>
      </c>
      <c r="I210" s="66" t="s">
        <v>937</v>
      </c>
      <c r="J210" s="15">
        <v>37675</v>
      </c>
      <c r="K210" s="41">
        <v>26000</v>
      </c>
      <c r="L210" s="59">
        <v>0</v>
      </c>
      <c r="M210" s="59">
        <v>13000</v>
      </c>
      <c r="N210" s="45">
        <f t="shared" si="3"/>
        <v>13000</v>
      </c>
    </row>
    <row r="211" spans="1:14" ht="89.25" customHeight="1" x14ac:dyDescent="0.25">
      <c r="A211" s="3" t="s">
        <v>1230</v>
      </c>
      <c r="B211" s="38" t="s">
        <v>938</v>
      </c>
      <c r="C211" s="61" t="s">
        <v>1583</v>
      </c>
      <c r="D211" s="39" t="s">
        <v>939</v>
      </c>
      <c r="E211" s="39" t="s">
        <v>196</v>
      </c>
      <c r="F211" s="39" t="s">
        <v>196</v>
      </c>
      <c r="G211" s="39" t="s">
        <v>164</v>
      </c>
      <c r="H211" s="38" t="s">
        <v>940</v>
      </c>
      <c r="I211" s="66" t="s">
        <v>941</v>
      </c>
      <c r="J211" s="15">
        <v>20120</v>
      </c>
      <c r="K211" s="41">
        <v>14000</v>
      </c>
      <c r="L211" s="59">
        <v>0</v>
      </c>
      <c r="M211" s="59">
        <v>14000</v>
      </c>
      <c r="N211" s="45">
        <f t="shared" si="3"/>
        <v>14000</v>
      </c>
    </row>
    <row r="212" spans="1:14" ht="87" customHeight="1" x14ac:dyDescent="0.25">
      <c r="A212" s="4" t="s">
        <v>1231</v>
      </c>
      <c r="B212" s="38" t="s">
        <v>1271</v>
      </c>
      <c r="C212" s="61" t="s">
        <v>1584</v>
      </c>
      <c r="D212" s="39" t="s">
        <v>1279</v>
      </c>
      <c r="E212" s="39" t="s">
        <v>1280</v>
      </c>
      <c r="F212" s="39" t="s">
        <v>196</v>
      </c>
      <c r="G212" s="39" t="s">
        <v>164</v>
      </c>
      <c r="H212" s="38" t="s">
        <v>1272</v>
      </c>
      <c r="I212" s="66" t="s">
        <v>1281</v>
      </c>
      <c r="J212" s="15">
        <v>26700</v>
      </c>
      <c r="K212" s="41">
        <v>18000</v>
      </c>
      <c r="L212" s="59">
        <v>0</v>
      </c>
      <c r="M212" s="59">
        <v>18000</v>
      </c>
      <c r="N212" s="45">
        <f t="shared" si="3"/>
        <v>18000</v>
      </c>
    </row>
    <row r="213" spans="1:14" ht="66.75" customHeight="1" x14ac:dyDescent="0.25">
      <c r="A213" s="3" t="s">
        <v>1232</v>
      </c>
      <c r="B213" s="38" t="s">
        <v>942</v>
      </c>
      <c r="C213" s="61" t="s">
        <v>1585</v>
      </c>
      <c r="D213" s="39" t="s">
        <v>1586</v>
      </c>
      <c r="E213" s="39" t="s">
        <v>15</v>
      </c>
      <c r="F213" s="39" t="s">
        <v>15</v>
      </c>
      <c r="G213" s="39" t="s">
        <v>16</v>
      </c>
      <c r="H213" s="38" t="s">
        <v>943</v>
      </c>
      <c r="I213" s="66" t="s">
        <v>944</v>
      </c>
      <c r="J213" s="15">
        <v>1223500</v>
      </c>
      <c r="K213" s="41">
        <v>850000</v>
      </c>
      <c r="L213" s="59">
        <v>850000</v>
      </c>
      <c r="M213" s="59">
        <v>0</v>
      </c>
      <c r="N213" s="45">
        <f t="shared" si="3"/>
        <v>850000</v>
      </c>
    </row>
    <row r="214" spans="1:14" ht="123.75" customHeight="1" x14ac:dyDescent="0.25">
      <c r="A214" s="3" t="s">
        <v>1236</v>
      </c>
      <c r="B214" s="38" t="s">
        <v>954</v>
      </c>
      <c r="C214" s="61" t="s">
        <v>1587</v>
      </c>
      <c r="D214" s="39" t="s">
        <v>955</v>
      </c>
      <c r="E214" s="39" t="s">
        <v>582</v>
      </c>
      <c r="F214" s="39" t="s">
        <v>582</v>
      </c>
      <c r="G214" s="39" t="s">
        <v>36</v>
      </c>
      <c r="H214" s="38" t="s">
        <v>956</v>
      </c>
      <c r="I214" s="66" t="s">
        <v>957</v>
      </c>
      <c r="J214" s="15">
        <v>105000</v>
      </c>
      <c r="K214" s="41">
        <v>72000</v>
      </c>
      <c r="L214" s="59">
        <v>0</v>
      </c>
      <c r="M214" s="59">
        <v>72000</v>
      </c>
      <c r="N214" s="45">
        <f t="shared" si="3"/>
        <v>72000</v>
      </c>
    </row>
    <row r="215" spans="1:14" ht="87.75" customHeight="1" x14ac:dyDescent="0.25">
      <c r="A215" s="3" t="s">
        <v>1237</v>
      </c>
      <c r="B215" s="38" t="s">
        <v>958</v>
      </c>
      <c r="C215" s="61" t="s">
        <v>1588</v>
      </c>
      <c r="D215" s="39" t="s">
        <v>959</v>
      </c>
      <c r="E215" s="39" t="s">
        <v>960</v>
      </c>
      <c r="F215" s="39" t="s">
        <v>239</v>
      </c>
      <c r="G215" s="39" t="s">
        <v>101</v>
      </c>
      <c r="H215" s="38" t="s">
        <v>1452</v>
      </c>
      <c r="I215" s="66" t="s">
        <v>961</v>
      </c>
      <c r="J215" s="15">
        <v>35105</v>
      </c>
      <c r="K215" s="41">
        <v>19000</v>
      </c>
      <c r="L215" s="59">
        <v>0</v>
      </c>
      <c r="M215" s="59">
        <v>19000</v>
      </c>
      <c r="N215" s="45">
        <f t="shared" si="3"/>
        <v>19000</v>
      </c>
    </row>
    <row r="216" spans="1:14" ht="119.25" customHeight="1" x14ac:dyDescent="0.25">
      <c r="A216" s="3" t="s">
        <v>1239</v>
      </c>
      <c r="B216" s="38" t="s">
        <v>964</v>
      </c>
      <c r="C216" s="61" t="s">
        <v>1589</v>
      </c>
      <c r="D216" s="39" t="s">
        <v>965</v>
      </c>
      <c r="E216" s="39" t="s">
        <v>966</v>
      </c>
      <c r="F216" s="39" t="s">
        <v>196</v>
      </c>
      <c r="G216" s="39" t="s">
        <v>164</v>
      </c>
      <c r="H216" s="38" t="s">
        <v>1451</v>
      </c>
      <c r="I216" s="66" t="s">
        <v>1312</v>
      </c>
      <c r="J216" s="15">
        <v>21500</v>
      </c>
      <c r="K216" s="41">
        <v>15000</v>
      </c>
      <c r="L216" s="59">
        <v>0</v>
      </c>
      <c r="M216" s="59">
        <v>10000</v>
      </c>
      <c r="N216" s="45">
        <f t="shared" si="3"/>
        <v>10000</v>
      </c>
    </row>
    <row r="217" spans="1:14" ht="112.5" customHeight="1" x14ac:dyDescent="0.25">
      <c r="A217" s="3" t="s">
        <v>1240</v>
      </c>
      <c r="B217" s="38" t="s">
        <v>967</v>
      </c>
      <c r="C217" s="61" t="s">
        <v>1590</v>
      </c>
      <c r="D217" s="39" t="s">
        <v>968</v>
      </c>
      <c r="E217" s="39" t="s">
        <v>969</v>
      </c>
      <c r="F217" s="39" t="s">
        <v>59</v>
      </c>
      <c r="G217" s="39" t="s">
        <v>95</v>
      </c>
      <c r="H217" s="38" t="s">
        <v>1453</v>
      </c>
      <c r="I217" s="66" t="s">
        <v>970</v>
      </c>
      <c r="J217" s="15">
        <v>32861</v>
      </c>
      <c r="K217" s="41">
        <v>23000</v>
      </c>
      <c r="L217" s="59">
        <v>0</v>
      </c>
      <c r="M217" s="59">
        <v>23000</v>
      </c>
      <c r="N217" s="45">
        <f t="shared" si="3"/>
        <v>23000</v>
      </c>
    </row>
    <row r="218" spans="1:14" ht="108" customHeight="1" x14ac:dyDescent="0.25">
      <c r="A218" s="3" t="s">
        <v>1241</v>
      </c>
      <c r="B218" s="38" t="s">
        <v>971</v>
      </c>
      <c r="C218" s="61" t="s">
        <v>1591</v>
      </c>
      <c r="D218" s="39" t="s">
        <v>972</v>
      </c>
      <c r="E218" s="39" t="s">
        <v>973</v>
      </c>
      <c r="F218" s="39" t="s">
        <v>190</v>
      </c>
      <c r="G218" s="39" t="s">
        <v>191</v>
      </c>
      <c r="H218" s="38" t="s">
        <v>1454</v>
      </c>
      <c r="I218" s="66" t="s">
        <v>974</v>
      </c>
      <c r="J218" s="15">
        <v>102500</v>
      </c>
      <c r="K218" s="41">
        <v>71000</v>
      </c>
      <c r="L218" s="59">
        <v>0</v>
      </c>
      <c r="M218" s="59">
        <v>27000</v>
      </c>
      <c r="N218" s="45">
        <f t="shared" si="3"/>
        <v>27000</v>
      </c>
    </row>
    <row r="219" spans="1:14" ht="55.5" customHeight="1" x14ac:dyDescent="0.25">
      <c r="A219" s="3" t="s">
        <v>1242</v>
      </c>
      <c r="B219" s="38" t="s">
        <v>975</v>
      </c>
      <c r="C219" s="61" t="s">
        <v>1592</v>
      </c>
      <c r="D219" s="39" t="s">
        <v>976</v>
      </c>
      <c r="E219" s="39" t="s">
        <v>977</v>
      </c>
      <c r="F219" s="39" t="s">
        <v>582</v>
      </c>
      <c r="G219" s="39" t="s">
        <v>36</v>
      </c>
      <c r="H219" s="38" t="s">
        <v>978</v>
      </c>
      <c r="I219" s="66" t="s">
        <v>318</v>
      </c>
      <c r="J219" s="15">
        <v>99000</v>
      </c>
      <c r="K219" s="41">
        <v>69000</v>
      </c>
      <c r="L219" s="59">
        <v>0</v>
      </c>
      <c r="M219" s="59">
        <v>69000</v>
      </c>
      <c r="N219" s="45">
        <f t="shared" si="3"/>
        <v>69000</v>
      </c>
    </row>
    <row r="220" spans="1:14" ht="111" customHeight="1" x14ac:dyDescent="0.25">
      <c r="A220" s="3" t="s">
        <v>1243</v>
      </c>
      <c r="B220" s="38" t="s">
        <v>979</v>
      </c>
      <c r="C220" s="61" t="s">
        <v>1593</v>
      </c>
      <c r="D220" s="39" t="s">
        <v>830</v>
      </c>
      <c r="E220" s="39" t="s">
        <v>980</v>
      </c>
      <c r="F220" s="39" t="s">
        <v>594</v>
      </c>
      <c r="G220" s="39" t="s">
        <v>42</v>
      </c>
      <c r="H220" s="38" t="s">
        <v>981</v>
      </c>
      <c r="I220" s="66" t="s">
        <v>982</v>
      </c>
      <c r="J220" s="15">
        <v>840390</v>
      </c>
      <c r="K220" s="41">
        <v>372000</v>
      </c>
      <c r="L220" s="59">
        <v>150000</v>
      </c>
      <c r="M220" s="59">
        <v>222000</v>
      </c>
      <c r="N220" s="45">
        <f t="shared" si="3"/>
        <v>372000</v>
      </c>
    </row>
    <row r="221" spans="1:14" ht="100.5" customHeight="1" x14ac:dyDescent="0.25">
      <c r="A221" s="3" t="s">
        <v>1244</v>
      </c>
      <c r="B221" s="38" t="s">
        <v>983</v>
      </c>
      <c r="C221" s="61" t="s">
        <v>1594</v>
      </c>
      <c r="D221" s="39" t="s">
        <v>984</v>
      </c>
      <c r="E221" s="39" t="s">
        <v>985</v>
      </c>
      <c r="F221" s="39" t="s">
        <v>986</v>
      </c>
      <c r="G221" s="39" t="s">
        <v>101</v>
      </c>
      <c r="H221" s="38" t="s">
        <v>987</v>
      </c>
      <c r="I221" s="66" t="s">
        <v>988</v>
      </c>
      <c r="J221" s="15">
        <v>222512</v>
      </c>
      <c r="K221" s="41">
        <v>155000</v>
      </c>
      <c r="L221" s="59">
        <v>0</v>
      </c>
      <c r="M221" s="59">
        <v>155000</v>
      </c>
      <c r="N221" s="45">
        <f t="shared" si="3"/>
        <v>155000</v>
      </c>
    </row>
    <row r="222" spans="1:14" ht="111" customHeight="1" x14ac:dyDescent="0.25">
      <c r="A222" s="3" t="s">
        <v>1245</v>
      </c>
      <c r="B222" s="38" t="s">
        <v>1595</v>
      </c>
      <c r="C222" s="61" t="s">
        <v>1596</v>
      </c>
      <c r="D222" s="39" t="s">
        <v>989</v>
      </c>
      <c r="E222" s="39" t="s">
        <v>990</v>
      </c>
      <c r="F222" s="39" t="s">
        <v>990</v>
      </c>
      <c r="G222" s="39" t="s">
        <v>191</v>
      </c>
      <c r="H222" s="38" t="s">
        <v>991</v>
      </c>
      <c r="I222" s="66" t="s">
        <v>992</v>
      </c>
      <c r="J222" s="15">
        <v>84000</v>
      </c>
      <c r="K222" s="41">
        <v>58000</v>
      </c>
      <c r="L222" s="59">
        <v>0</v>
      </c>
      <c r="M222" s="59">
        <v>58000</v>
      </c>
      <c r="N222" s="45">
        <f t="shared" si="3"/>
        <v>58000</v>
      </c>
    </row>
    <row r="223" spans="1:14" ht="52.5" customHeight="1" x14ac:dyDescent="0.25">
      <c r="A223" s="3" t="s">
        <v>1246</v>
      </c>
      <c r="B223" s="38" t="s">
        <v>993</v>
      </c>
      <c r="C223" s="61" t="s">
        <v>1597</v>
      </c>
      <c r="D223" s="39" t="s">
        <v>994</v>
      </c>
      <c r="E223" s="39" t="s">
        <v>269</v>
      </c>
      <c r="F223" s="39" t="s">
        <v>269</v>
      </c>
      <c r="G223" s="39" t="s">
        <v>42</v>
      </c>
      <c r="H223" s="38" t="s">
        <v>995</v>
      </c>
      <c r="I223" s="66" t="s">
        <v>996</v>
      </c>
      <c r="J223" s="15">
        <v>133076</v>
      </c>
      <c r="K223" s="41">
        <v>88000</v>
      </c>
      <c r="L223" s="59">
        <v>0</v>
      </c>
      <c r="M223" s="59">
        <v>41000</v>
      </c>
      <c r="N223" s="45">
        <f t="shared" si="3"/>
        <v>41000</v>
      </c>
    </row>
    <row r="224" spans="1:14" ht="93" customHeight="1" x14ac:dyDescent="0.25">
      <c r="A224" s="3" t="s">
        <v>1247</v>
      </c>
      <c r="B224" s="38" t="s">
        <v>997</v>
      </c>
      <c r="C224" s="61" t="s">
        <v>1599</v>
      </c>
      <c r="D224" s="39" t="s">
        <v>998</v>
      </c>
      <c r="E224" s="39" t="s">
        <v>999</v>
      </c>
      <c r="F224" s="39" t="s">
        <v>740</v>
      </c>
      <c r="G224" s="39" t="s">
        <v>76</v>
      </c>
      <c r="H224" s="38" t="s">
        <v>1455</v>
      </c>
      <c r="I224" s="66" t="s">
        <v>1000</v>
      </c>
      <c r="J224" s="15">
        <v>29250</v>
      </c>
      <c r="K224" s="41">
        <v>20000</v>
      </c>
      <c r="L224" s="59">
        <v>0</v>
      </c>
      <c r="M224" s="59">
        <v>20000</v>
      </c>
      <c r="N224" s="45">
        <f t="shared" si="3"/>
        <v>20000</v>
      </c>
    </row>
    <row r="225" spans="1:15" ht="73.5" customHeight="1" x14ac:dyDescent="0.25">
      <c r="A225" s="3" t="s">
        <v>1248</v>
      </c>
      <c r="B225" s="38" t="s">
        <v>1600</v>
      </c>
      <c r="C225" s="61" t="s">
        <v>1598</v>
      </c>
      <c r="D225" s="39" t="s">
        <v>1001</v>
      </c>
      <c r="E225" s="39" t="s">
        <v>1002</v>
      </c>
      <c r="F225" s="39" t="s">
        <v>522</v>
      </c>
      <c r="G225" s="39" t="s">
        <v>101</v>
      </c>
      <c r="H225" s="38" t="s">
        <v>1003</v>
      </c>
      <c r="I225" s="66" t="s">
        <v>1004</v>
      </c>
      <c r="J225" s="15">
        <v>222000</v>
      </c>
      <c r="K225" s="41">
        <v>155000</v>
      </c>
      <c r="L225" s="59">
        <v>120000</v>
      </c>
      <c r="M225" s="59">
        <v>35000</v>
      </c>
      <c r="N225" s="45">
        <f t="shared" si="3"/>
        <v>155000</v>
      </c>
    </row>
    <row r="226" spans="1:15" ht="129.75" customHeight="1" x14ac:dyDescent="0.25">
      <c r="A226" s="3" t="s">
        <v>1249</v>
      </c>
      <c r="B226" s="38" t="s">
        <v>1005</v>
      </c>
      <c r="C226" s="61" t="s">
        <v>1601</v>
      </c>
      <c r="D226" s="39" t="s">
        <v>1006</v>
      </c>
      <c r="E226" s="39" t="s">
        <v>545</v>
      </c>
      <c r="F226" s="39" t="s">
        <v>545</v>
      </c>
      <c r="G226" s="39" t="s">
        <v>3</v>
      </c>
      <c r="H226" s="38" t="s">
        <v>1456</v>
      </c>
      <c r="I226" s="66" t="s">
        <v>1007</v>
      </c>
      <c r="J226" s="15">
        <v>613267</v>
      </c>
      <c r="K226" s="41">
        <v>429000</v>
      </c>
      <c r="L226" s="59">
        <v>429000</v>
      </c>
      <c r="M226" s="59">
        <v>0</v>
      </c>
      <c r="N226" s="45">
        <f t="shared" si="3"/>
        <v>429000</v>
      </c>
    </row>
    <row r="227" spans="1:15" s="12" customFormat="1" ht="122.25" customHeight="1" x14ac:dyDescent="0.25">
      <c r="A227" s="3" t="s">
        <v>1250</v>
      </c>
      <c r="B227" s="38" t="s">
        <v>1005</v>
      </c>
      <c r="C227" s="61" t="s">
        <v>1601</v>
      </c>
      <c r="D227" s="39" t="s">
        <v>1006</v>
      </c>
      <c r="E227" s="39" t="s">
        <v>545</v>
      </c>
      <c r="F227" s="39" t="s">
        <v>545</v>
      </c>
      <c r="G227" s="39" t="s">
        <v>3</v>
      </c>
      <c r="H227" s="38" t="s">
        <v>1457</v>
      </c>
      <c r="I227" s="66" t="s">
        <v>1008</v>
      </c>
      <c r="J227" s="15">
        <v>156500</v>
      </c>
      <c r="K227" s="41">
        <v>106000</v>
      </c>
      <c r="L227" s="59">
        <v>0</v>
      </c>
      <c r="M227" s="59">
        <v>86000</v>
      </c>
      <c r="N227" s="45">
        <f t="shared" si="3"/>
        <v>86000</v>
      </c>
    </row>
    <row r="228" spans="1:15" s="11" customFormat="1" ht="122.25" customHeight="1" x14ac:dyDescent="0.25">
      <c r="A228" s="3" t="s">
        <v>1253</v>
      </c>
      <c r="B228" s="38" t="s">
        <v>1009</v>
      </c>
      <c r="C228" s="61" t="s">
        <v>1602</v>
      </c>
      <c r="D228" s="39" t="s">
        <v>1010</v>
      </c>
      <c r="E228" s="39" t="s">
        <v>1011</v>
      </c>
      <c r="F228" s="39" t="s">
        <v>41</v>
      </c>
      <c r="G228" s="39" t="s">
        <v>42</v>
      </c>
      <c r="H228" s="38" t="s">
        <v>1012</v>
      </c>
      <c r="I228" s="66" t="s">
        <v>1013</v>
      </c>
      <c r="J228" s="15">
        <v>41402</v>
      </c>
      <c r="K228" s="41">
        <v>28000</v>
      </c>
      <c r="L228" s="59">
        <v>0</v>
      </c>
      <c r="M228" s="59">
        <v>22000</v>
      </c>
      <c r="N228" s="45">
        <f t="shared" si="3"/>
        <v>22000</v>
      </c>
    </row>
    <row r="229" spans="1:15" ht="24.95" customHeight="1" x14ac:dyDescent="0.3">
      <c r="J229" s="5"/>
      <c r="K229" s="55">
        <f>SUM(K6:K228)</f>
        <v>16487000</v>
      </c>
      <c r="L229" s="57">
        <f>SUM(L6:L228)</f>
        <v>6821000</v>
      </c>
      <c r="M229" s="58">
        <f>SUM(M6:M228)</f>
        <v>9085000</v>
      </c>
      <c r="N229" s="56">
        <f>SUM(N6:N228)</f>
        <v>15906000</v>
      </c>
    </row>
    <row r="230" spans="1:15" ht="24.95" customHeight="1" x14ac:dyDescent="0.25">
      <c r="A230" s="46"/>
      <c r="B230" s="47"/>
      <c r="C230" s="48"/>
      <c r="D230" s="49"/>
      <c r="E230" s="48"/>
      <c r="F230" s="48"/>
      <c r="G230" s="48"/>
      <c r="H230" s="47"/>
      <c r="I230" s="49"/>
      <c r="J230" s="49"/>
      <c r="K230" s="50"/>
      <c r="L230" s="51"/>
      <c r="M230" s="52"/>
      <c r="N230" s="53"/>
      <c r="O230" s="48"/>
    </row>
    <row r="231" spans="1:15" ht="24.95" customHeight="1" x14ac:dyDescent="0.25">
      <c r="A231" s="46"/>
      <c r="B231" s="54"/>
      <c r="C231" s="48"/>
      <c r="D231" s="49"/>
      <c r="E231" s="48"/>
      <c r="F231" s="48"/>
      <c r="G231" s="48"/>
      <c r="H231" s="47"/>
      <c r="I231" s="49"/>
      <c r="J231" s="49"/>
      <c r="K231" s="50"/>
      <c r="L231" s="51"/>
      <c r="M231" s="52"/>
      <c r="N231" s="53"/>
      <c r="O231" s="48"/>
    </row>
    <row r="232" spans="1:15" ht="24.95" customHeight="1" x14ac:dyDescent="0.25">
      <c r="B232" s="10"/>
    </row>
    <row r="233" spans="1:15" ht="24.95" customHeight="1" x14ac:dyDescent="0.35">
      <c r="A233" s="71" t="s">
        <v>1626</v>
      </c>
      <c r="B233" s="71"/>
      <c r="C233" s="71"/>
      <c r="D233" s="71"/>
      <c r="E233" s="71"/>
      <c r="F233" s="71"/>
      <c r="G233" s="71"/>
      <c r="H233" s="71"/>
      <c r="I233" s="71"/>
      <c r="J233" s="71"/>
      <c r="K233" s="71"/>
      <c r="L233" s="71"/>
      <c r="M233" s="71"/>
      <c r="N233" s="71"/>
    </row>
    <row r="234" spans="1:15" ht="24.95" customHeight="1" x14ac:dyDescent="0.25">
      <c r="A234" s="72" t="s">
        <v>1292</v>
      </c>
      <c r="B234" s="72"/>
      <c r="C234" s="72"/>
      <c r="D234" s="72"/>
      <c r="E234" s="72"/>
      <c r="F234" s="72"/>
      <c r="G234" s="72"/>
      <c r="H234" s="72"/>
      <c r="I234" s="72"/>
      <c r="J234" s="72"/>
      <c r="K234" s="72"/>
      <c r="L234" s="72"/>
      <c r="M234" s="72"/>
      <c r="N234" s="72"/>
    </row>
    <row r="235" spans="1:15" ht="40.5" customHeight="1" x14ac:dyDescent="0.25">
      <c r="A235" s="24" t="s">
        <v>1289</v>
      </c>
      <c r="B235" s="24" t="s">
        <v>1256</v>
      </c>
      <c r="C235" s="24" t="s">
        <v>1257</v>
      </c>
      <c r="D235" s="24" t="s">
        <v>1288</v>
      </c>
      <c r="E235" s="25" t="s">
        <v>1258</v>
      </c>
      <c r="F235" s="26" t="s">
        <v>1259</v>
      </c>
      <c r="G235" s="25" t="s">
        <v>1260</v>
      </c>
      <c r="H235" s="25" t="s">
        <v>1261</v>
      </c>
      <c r="I235" s="25" t="s">
        <v>1255</v>
      </c>
      <c r="J235" s="27" t="s">
        <v>1290</v>
      </c>
      <c r="K235" s="27" t="s">
        <v>1278</v>
      </c>
      <c r="L235" s="24" t="s">
        <v>1628</v>
      </c>
      <c r="M235" s="24" t="s">
        <v>1629</v>
      </c>
      <c r="N235" s="24" t="s">
        <v>1282</v>
      </c>
      <c r="O235" s="60"/>
    </row>
    <row r="236" spans="1:15" ht="81" customHeight="1" x14ac:dyDescent="0.3">
      <c r="A236" s="3" t="s">
        <v>1044</v>
      </c>
      <c r="B236" s="38" t="s">
        <v>134</v>
      </c>
      <c r="C236" s="61" t="s">
        <v>1604</v>
      </c>
      <c r="D236" s="39" t="s">
        <v>135</v>
      </c>
      <c r="E236" s="39" t="s">
        <v>136</v>
      </c>
      <c r="F236" s="39" t="s">
        <v>118</v>
      </c>
      <c r="G236" s="39" t="s">
        <v>16</v>
      </c>
      <c r="H236" s="38" t="s">
        <v>137</v>
      </c>
      <c r="I236" s="28" t="s">
        <v>138</v>
      </c>
      <c r="J236" s="40">
        <v>56288</v>
      </c>
      <c r="K236" s="41">
        <v>39000</v>
      </c>
      <c r="L236" s="16">
        <v>0</v>
      </c>
      <c r="M236" s="16">
        <v>0</v>
      </c>
      <c r="N236" s="42">
        <v>0</v>
      </c>
    </row>
    <row r="237" spans="1:15" ht="109.5" customHeight="1" x14ac:dyDescent="0.3">
      <c r="A237" s="3" t="s">
        <v>1107</v>
      </c>
      <c r="B237" s="38" t="s">
        <v>428</v>
      </c>
      <c r="C237" s="61" t="s">
        <v>1605</v>
      </c>
      <c r="D237" s="39" t="s">
        <v>1603</v>
      </c>
      <c r="E237" s="39" t="s">
        <v>190</v>
      </c>
      <c r="F237" s="39" t="s">
        <v>190</v>
      </c>
      <c r="G237" s="39" t="s">
        <v>191</v>
      </c>
      <c r="H237" s="38" t="s">
        <v>429</v>
      </c>
      <c r="I237" s="28" t="s">
        <v>430</v>
      </c>
      <c r="J237" s="40">
        <v>151011.63</v>
      </c>
      <c r="K237" s="41">
        <v>45000</v>
      </c>
      <c r="L237" s="16">
        <v>0</v>
      </c>
      <c r="M237" s="16">
        <v>0</v>
      </c>
      <c r="N237" s="42">
        <v>0</v>
      </c>
    </row>
    <row r="238" spans="1:15" ht="55.5" customHeight="1" x14ac:dyDescent="0.3">
      <c r="A238" s="3" t="s">
        <v>1177</v>
      </c>
      <c r="B238" s="38" t="s">
        <v>1530</v>
      </c>
      <c r="C238" s="61" t="s">
        <v>1529</v>
      </c>
      <c r="D238" s="39" t="s">
        <v>722</v>
      </c>
      <c r="E238" s="39" t="s">
        <v>723</v>
      </c>
      <c r="F238" s="39" t="s">
        <v>163</v>
      </c>
      <c r="G238" s="39" t="s">
        <v>164</v>
      </c>
      <c r="H238" s="38" t="s">
        <v>724</v>
      </c>
      <c r="I238" s="28" t="s">
        <v>725</v>
      </c>
      <c r="J238" s="40">
        <v>78000</v>
      </c>
      <c r="K238" s="41">
        <v>50000</v>
      </c>
      <c r="L238" s="16">
        <v>0</v>
      </c>
      <c r="M238" s="16">
        <v>0</v>
      </c>
      <c r="N238" s="42">
        <v>0</v>
      </c>
    </row>
    <row r="239" spans="1:15" ht="102" customHeight="1" x14ac:dyDescent="0.3">
      <c r="A239" s="3" t="s">
        <v>1179</v>
      </c>
      <c r="B239" s="38" t="s">
        <v>728</v>
      </c>
      <c r="C239" s="61" t="s">
        <v>1606</v>
      </c>
      <c r="D239" s="39" t="s">
        <v>729</v>
      </c>
      <c r="E239" s="39" t="s">
        <v>730</v>
      </c>
      <c r="F239" s="39" t="s">
        <v>731</v>
      </c>
      <c r="G239" s="39" t="s">
        <v>233</v>
      </c>
      <c r="H239" s="38" t="s">
        <v>732</v>
      </c>
      <c r="I239" s="28" t="s">
        <v>733</v>
      </c>
      <c r="J239" s="40">
        <v>330218.46999999997</v>
      </c>
      <c r="K239" s="41">
        <v>231000</v>
      </c>
      <c r="L239" s="16">
        <v>0</v>
      </c>
      <c r="M239" s="16">
        <v>0</v>
      </c>
      <c r="N239" s="42">
        <v>0</v>
      </c>
    </row>
    <row r="240" spans="1:15" ht="49.5" customHeight="1" x14ac:dyDescent="0.3">
      <c r="A240" s="4" t="s">
        <v>1189</v>
      </c>
      <c r="B240" s="43" t="s">
        <v>1269</v>
      </c>
      <c r="C240" s="62" t="s">
        <v>1608</v>
      </c>
      <c r="D240" s="44" t="s">
        <v>1609</v>
      </c>
      <c r="E240" s="44" t="s">
        <v>1610</v>
      </c>
      <c r="F240" s="44" t="s">
        <v>740</v>
      </c>
      <c r="G240" s="44" t="s">
        <v>76</v>
      </c>
      <c r="H240" s="38" t="s">
        <v>1270</v>
      </c>
      <c r="I240" s="28"/>
      <c r="J240" s="40">
        <v>38600</v>
      </c>
      <c r="K240" s="41">
        <v>27000</v>
      </c>
      <c r="L240" s="16">
        <v>0</v>
      </c>
      <c r="M240" s="16">
        <v>0</v>
      </c>
      <c r="N240" s="42">
        <v>0</v>
      </c>
    </row>
    <row r="241" spans="1:15" ht="63.75" customHeight="1" x14ac:dyDescent="0.3">
      <c r="A241" s="3" t="s">
        <v>1219</v>
      </c>
      <c r="B241" s="38" t="s">
        <v>885</v>
      </c>
      <c r="C241" s="61" t="s">
        <v>1611</v>
      </c>
      <c r="D241" s="39" t="s">
        <v>886</v>
      </c>
      <c r="E241" s="39" t="s">
        <v>887</v>
      </c>
      <c r="F241" s="39" t="s">
        <v>888</v>
      </c>
      <c r="G241" s="39" t="s">
        <v>191</v>
      </c>
      <c r="H241" s="38" t="s">
        <v>889</v>
      </c>
      <c r="I241" s="28" t="s">
        <v>890</v>
      </c>
      <c r="J241" s="40">
        <v>137000</v>
      </c>
      <c r="K241" s="41">
        <v>95000</v>
      </c>
      <c r="L241" s="16">
        <v>0</v>
      </c>
      <c r="M241" s="16">
        <v>0</v>
      </c>
      <c r="N241" s="42">
        <v>0</v>
      </c>
    </row>
    <row r="242" spans="1:15" ht="85.5" customHeight="1" x14ac:dyDescent="0.3">
      <c r="A242" s="3" t="s">
        <v>1233</v>
      </c>
      <c r="B242" s="38" t="s">
        <v>945</v>
      </c>
      <c r="C242" s="61" t="s">
        <v>1612</v>
      </c>
      <c r="D242" s="39" t="s">
        <v>946</v>
      </c>
      <c r="E242" s="39" t="s">
        <v>82</v>
      </c>
      <c r="F242" s="39" t="s">
        <v>82</v>
      </c>
      <c r="G242" s="39" t="s">
        <v>83</v>
      </c>
      <c r="H242" s="38" t="s">
        <v>1458</v>
      </c>
      <c r="I242" s="28" t="s">
        <v>947</v>
      </c>
      <c r="J242" s="40">
        <v>86000</v>
      </c>
      <c r="K242" s="41">
        <v>60000</v>
      </c>
      <c r="L242" s="16">
        <v>0</v>
      </c>
      <c r="M242" s="16">
        <v>0</v>
      </c>
      <c r="N242" s="42">
        <v>0</v>
      </c>
    </row>
    <row r="243" spans="1:15" ht="54.75" customHeight="1" x14ac:dyDescent="0.3">
      <c r="A243" s="3" t="s">
        <v>1234</v>
      </c>
      <c r="B243" s="38" t="s">
        <v>1613</v>
      </c>
      <c r="C243" s="61" t="s">
        <v>1614</v>
      </c>
      <c r="D243" s="39" t="s">
        <v>948</v>
      </c>
      <c r="E243" s="39" t="s">
        <v>949</v>
      </c>
      <c r="F243" s="39" t="s">
        <v>930</v>
      </c>
      <c r="G243" s="39" t="s">
        <v>10</v>
      </c>
      <c r="H243" s="38" t="s">
        <v>950</v>
      </c>
      <c r="I243" s="28" t="s">
        <v>951</v>
      </c>
      <c r="J243" s="40">
        <v>65000</v>
      </c>
      <c r="K243" s="41">
        <v>45000</v>
      </c>
      <c r="L243" s="16">
        <v>0</v>
      </c>
      <c r="M243" s="16">
        <v>0</v>
      </c>
      <c r="N243" s="42">
        <v>0</v>
      </c>
    </row>
    <row r="244" spans="1:15" ht="58.5" customHeight="1" x14ac:dyDescent="0.3">
      <c r="A244" s="3" t="s">
        <v>1235</v>
      </c>
      <c r="B244" s="38" t="s">
        <v>1613</v>
      </c>
      <c r="C244" s="61" t="s">
        <v>1614</v>
      </c>
      <c r="D244" s="39" t="s">
        <v>948</v>
      </c>
      <c r="E244" s="39" t="s">
        <v>949</v>
      </c>
      <c r="F244" s="39" t="s">
        <v>930</v>
      </c>
      <c r="G244" s="39" t="s">
        <v>10</v>
      </c>
      <c r="H244" s="38" t="s">
        <v>952</v>
      </c>
      <c r="I244" s="28" t="s">
        <v>953</v>
      </c>
      <c r="J244" s="40">
        <v>199000</v>
      </c>
      <c r="K244" s="41">
        <v>139000</v>
      </c>
      <c r="L244" s="16">
        <v>0</v>
      </c>
      <c r="M244" s="16">
        <v>0</v>
      </c>
      <c r="N244" s="42">
        <v>0</v>
      </c>
    </row>
    <row r="245" spans="1:15" ht="80.25" customHeight="1" x14ac:dyDescent="0.3">
      <c r="A245" s="3" t="s">
        <v>1238</v>
      </c>
      <c r="B245" s="38" t="s">
        <v>1615</v>
      </c>
      <c r="C245" s="61" t="s">
        <v>1617</v>
      </c>
      <c r="D245" s="39" t="s">
        <v>1616</v>
      </c>
      <c r="E245" s="39" t="s">
        <v>307</v>
      </c>
      <c r="F245" s="39" t="s">
        <v>82</v>
      </c>
      <c r="G245" s="39" t="s">
        <v>83</v>
      </c>
      <c r="H245" s="38" t="s">
        <v>962</v>
      </c>
      <c r="I245" s="28" t="s">
        <v>963</v>
      </c>
      <c r="J245" s="40">
        <v>70000</v>
      </c>
      <c r="K245" s="41">
        <v>35000</v>
      </c>
      <c r="L245" s="16">
        <v>0</v>
      </c>
      <c r="M245" s="16">
        <v>0</v>
      </c>
      <c r="N245" s="42">
        <v>0</v>
      </c>
    </row>
    <row r="246" spans="1:15" ht="39" customHeight="1" x14ac:dyDescent="0.3">
      <c r="A246" s="4" t="s">
        <v>1252</v>
      </c>
      <c r="B246" s="38" t="s">
        <v>1618</v>
      </c>
      <c r="C246" s="62" t="s">
        <v>1619</v>
      </c>
      <c r="D246" s="39" t="s">
        <v>1620</v>
      </c>
      <c r="E246" s="39" t="s">
        <v>1621</v>
      </c>
      <c r="F246" s="39" t="s">
        <v>9</v>
      </c>
      <c r="G246" s="39" t="s">
        <v>10</v>
      </c>
      <c r="H246" s="38" t="s">
        <v>1276</v>
      </c>
      <c r="I246" s="28"/>
      <c r="J246" s="40">
        <v>46000</v>
      </c>
      <c r="K246" s="41">
        <v>31000</v>
      </c>
      <c r="L246" s="16">
        <v>0</v>
      </c>
      <c r="M246" s="16">
        <v>0</v>
      </c>
      <c r="N246" s="42">
        <v>0</v>
      </c>
    </row>
    <row r="247" spans="1:15" ht="24.95" customHeight="1" x14ac:dyDescent="0.25">
      <c r="K247" s="17">
        <f>SUM(K236:K246)</f>
        <v>797000</v>
      </c>
    </row>
    <row r="248" spans="1:15" s="8" customFormat="1" ht="24.95" customHeight="1" x14ac:dyDescent="0.25">
      <c r="A248" s="1"/>
      <c r="B248" s="7"/>
      <c r="C248" s="5"/>
      <c r="E248" s="5"/>
      <c r="F248" s="5"/>
      <c r="G248" s="5"/>
      <c r="H248" s="7"/>
      <c r="K248" s="9"/>
      <c r="L248" s="14"/>
      <c r="M248" s="6"/>
      <c r="N248" s="13"/>
    </row>
    <row r="249" spans="1:15" s="8" customFormat="1" ht="24.95" customHeight="1" x14ac:dyDescent="0.35">
      <c r="A249" s="71" t="s">
        <v>1286</v>
      </c>
      <c r="B249" s="71"/>
      <c r="C249" s="71"/>
      <c r="D249" s="71"/>
      <c r="E249" s="71"/>
      <c r="F249" s="71"/>
      <c r="G249" s="71"/>
      <c r="H249" s="71"/>
      <c r="I249" s="71"/>
      <c r="J249" s="71"/>
      <c r="K249" s="71"/>
      <c r="L249" s="71"/>
      <c r="M249" s="71"/>
      <c r="N249" s="71"/>
    </row>
    <row r="250" spans="1:15" s="8" customFormat="1" ht="32.25" customHeight="1" x14ac:dyDescent="0.25">
      <c r="A250" s="67" t="s">
        <v>1627</v>
      </c>
      <c r="B250" s="67"/>
      <c r="C250" s="67"/>
      <c r="D250" s="67"/>
      <c r="E250" s="67"/>
      <c r="F250" s="67"/>
      <c r="G250" s="67"/>
      <c r="H250" s="67"/>
      <c r="I250" s="67"/>
      <c r="J250" s="67"/>
      <c r="K250" s="67"/>
      <c r="L250" s="67"/>
      <c r="M250" s="67"/>
      <c r="N250" s="67"/>
    </row>
    <row r="251" spans="1:15" s="8" customFormat="1" ht="48.75" customHeight="1" x14ac:dyDescent="0.25">
      <c r="A251" s="24" t="s">
        <v>1289</v>
      </c>
      <c r="B251" s="24" t="s">
        <v>1256</v>
      </c>
      <c r="C251" s="24" t="s">
        <v>1257</v>
      </c>
      <c r="D251" s="24" t="s">
        <v>1288</v>
      </c>
      <c r="E251" s="25" t="s">
        <v>1258</v>
      </c>
      <c r="F251" s="26" t="s">
        <v>1259</v>
      </c>
      <c r="G251" s="25" t="s">
        <v>1260</v>
      </c>
      <c r="H251" s="25" t="s">
        <v>1261</v>
      </c>
      <c r="I251" s="25" t="s">
        <v>1255</v>
      </c>
      <c r="J251" s="27" t="s">
        <v>1290</v>
      </c>
      <c r="K251" s="27" t="s">
        <v>1278</v>
      </c>
      <c r="L251" s="24" t="s">
        <v>1628</v>
      </c>
      <c r="M251" s="24" t="s">
        <v>1629</v>
      </c>
      <c r="N251" s="24" t="s">
        <v>1282</v>
      </c>
      <c r="O251" s="24" t="s">
        <v>1295</v>
      </c>
    </row>
    <row r="252" spans="1:15" s="8" customFormat="1" ht="49.5" customHeight="1" x14ac:dyDescent="0.25">
      <c r="A252" s="63" t="s">
        <v>1208</v>
      </c>
      <c r="B252" s="30" t="s">
        <v>839</v>
      </c>
      <c r="C252" s="63" t="s">
        <v>1622</v>
      </c>
      <c r="D252" s="31" t="s">
        <v>840</v>
      </c>
      <c r="E252" s="31" t="s">
        <v>594</v>
      </c>
      <c r="F252" s="31" t="s">
        <v>594</v>
      </c>
      <c r="G252" s="31" t="s">
        <v>42</v>
      </c>
      <c r="H252" s="30" t="s">
        <v>1459</v>
      </c>
      <c r="I252" s="32" t="s">
        <v>841</v>
      </c>
      <c r="J252" s="22"/>
      <c r="K252" s="64">
        <v>23000</v>
      </c>
      <c r="L252" s="22" t="s">
        <v>1607</v>
      </c>
      <c r="M252" s="22" t="s">
        <v>1607</v>
      </c>
      <c r="N252" s="23" t="s">
        <v>1607</v>
      </c>
      <c r="O252" s="65" t="s">
        <v>1300</v>
      </c>
    </row>
    <row r="253" spans="1:15" s="8" customFormat="1" ht="95.25" customHeight="1" x14ac:dyDescent="0.25">
      <c r="A253" s="63" t="s">
        <v>1251</v>
      </c>
      <c r="B253" s="30" t="s">
        <v>671</v>
      </c>
      <c r="C253" s="63" t="s">
        <v>1516</v>
      </c>
      <c r="D253" s="31" t="s">
        <v>1517</v>
      </c>
      <c r="E253" s="31" t="s">
        <v>672</v>
      </c>
      <c r="F253" s="31" t="s">
        <v>522</v>
      </c>
      <c r="G253" s="31" t="s">
        <v>101</v>
      </c>
      <c r="H253" s="30" t="s">
        <v>674</v>
      </c>
      <c r="I253" s="29" t="s">
        <v>1301</v>
      </c>
      <c r="J253" s="22"/>
      <c r="K253" s="64">
        <v>116000</v>
      </c>
      <c r="L253" s="22" t="s">
        <v>1607</v>
      </c>
      <c r="M253" s="22" t="s">
        <v>1607</v>
      </c>
      <c r="N253" s="23" t="s">
        <v>1607</v>
      </c>
      <c r="O253" s="65" t="s">
        <v>1302</v>
      </c>
    </row>
    <row r="254" spans="1:15" ht="54.75" customHeight="1" x14ac:dyDescent="0.25">
      <c r="A254" s="63" t="s">
        <v>1254</v>
      </c>
      <c r="B254" s="30" t="s">
        <v>1623</v>
      </c>
      <c r="C254" s="63" t="s">
        <v>1624</v>
      </c>
      <c r="D254" s="31" t="s">
        <v>1014</v>
      </c>
      <c r="E254" s="31" t="s">
        <v>1015</v>
      </c>
      <c r="F254" s="31" t="s">
        <v>522</v>
      </c>
      <c r="G254" s="31" t="s">
        <v>101</v>
      </c>
      <c r="H254" s="30" t="s">
        <v>1016</v>
      </c>
      <c r="I254" s="29" t="s">
        <v>1017</v>
      </c>
      <c r="J254" s="22"/>
      <c r="K254" s="64">
        <v>25000</v>
      </c>
      <c r="L254" s="22" t="s">
        <v>1607</v>
      </c>
      <c r="M254" s="22" t="s">
        <v>1607</v>
      </c>
      <c r="N254" s="23" t="s">
        <v>1607</v>
      </c>
      <c r="O254" s="65" t="s">
        <v>1633</v>
      </c>
    </row>
    <row r="255" spans="1:15" ht="24" customHeight="1" x14ac:dyDescent="0.25">
      <c r="K255" s="17">
        <f>SUM(K252:K254)</f>
        <v>164000</v>
      </c>
    </row>
    <row r="256" spans="1:15" s="11" customFormat="1" ht="24" customHeight="1" x14ac:dyDescent="0.25">
      <c r="A256" s="2"/>
      <c r="B256" s="33"/>
      <c r="D256" s="34"/>
      <c r="H256" s="33"/>
      <c r="I256" s="34"/>
      <c r="J256" s="34"/>
      <c r="K256" s="35"/>
      <c r="L256" s="36"/>
      <c r="M256" s="37"/>
      <c r="N256" s="13"/>
    </row>
    <row r="257" spans="2:15" ht="109.5" customHeight="1" x14ac:dyDescent="0.25">
      <c r="B257" s="30" t="s">
        <v>1293</v>
      </c>
      <c r="C257" s="21" t="s">
        <v>1294</v>
      </c>
      <c r="D257" s="31" t="s">
        <v>1296</v>
      </c>
      <c r="E257" s="31" t="s">
        <v>1297</v>
      </c>
      <c r="F257" s="31" t="s">
        <v>100</v>
      </c>
      <c r="G257" s="31" t="s">
        <v>101</v>
      </c>
      <c r="H257" s="30" t="s">
        <v>1298</v>
      </c>
      <c r="I257" s="21"/>
      <c r="J257" s="22" t="s">
        <v>1607</v>
      </c>
      <c r="K257" s="22" t="s">
        <v>1607</v>
      </c>
      <c r="L257" s="22" t="s">
        <v>1607</v>
      </c>
      <c r="M257" s="22" t="s">
        <v>1607</v>
      </c>
      <c r="N257" s="23" t="s">
        <v>1607</v>
      </c>
      <c r="O257" s="65" t="s">
        <v>1299</v>
      </c>
    </row>
  </sheetData>
  <autoFilter ref="A5:N247"/>
  <mergeCells count="7">
    <mergeCell ref="A250:N250"/>
    <mergeCell ref="K2:L2"/>
    <mergeCell ref="A3:N3"/>
    <mergeCell ref="A4:N4"/>
    <mergeCell ref="A233:N233"/>
    <mergeCell ref="A234:N234"/>
    <mergeCell ref="A249:N249"/>
  </mergeCells>
  <pageMargins left="0.31496062992125984" right="0.31496062992125984" top="0.39370078740157483" bottom="0.39370078740157483" header="0.31496062992125984" footer="0.31496062992125984"/>
  <pageSetup paperSize="8" scale="55" fitToHeight="0" orientation="landscape" r:id="rId1"/>
  <rowBreaks count="2" manualBreakCount="2">
    <brk id="207" max="14" man="1"/>
    <brk id="23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VISK3_2019</vt:lpstr>
      <vt:lpstr>VISK3_2019!Oblast_tisku</vt:lpstr>
      <vt:lpstr>VISK3_2019!ssl_pid</vt:lpstr>
    </vt:vector>
  </TitlesOfParts>
  <Company>Metropolitní univerzita Praha, 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Poláková Soňa</cp:lastModifiedBy>
  <cp:lastPrinted>2019-03-11T12:43:01Z</cp:lastPrinted>
  <dcterms:created xsi:type="dcterms:W3CDTF">2019-02-11T09:55:22Z</dcterms:created>
  <dcterms:modified xsi:type="dcterms:W3CDTF">2019-03-20T10:52:09Z</dcterms:modified>
</cp:coreProperties>
</file>