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VISK3_2021_2" sheetId="1" r:id="rId1"/>
  </sheets>
  <definedNames>
    <definedName name="_xlnm._FilterDatabase" localSheetId="0" hidden="1">VISK3_2021_2!$A$8:$J$91</definedName>
    <definedName name="_xlnm.Print_Area" localSheetId="0">VISK3_2021_2!$A$1:$N$150</definedName>
  </definedNames>
  <calcPr calcId="145621"/>
</workbook>
</file>

<file path=xl/calcChain.xml><?xml version="1.0" encoding="utf-8"?>
<calcChain xmlns="http://schemas.openxmlformats.org/spreadsheetml/2006/main">
  <c r="M148" i="1" l="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L91" i="1"/>
  <c r="K91" i="1"/>
  <c r="J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91" i="1" s="1"/>
</calcChain>
</file>

<file path=xl/sharedStrings.xml><?xml version="1.0" encoding="utf-8"?>
<sst xmlns="http://schemas.openxmlformats.org/spreadsheetml/2006/main" count="1110" uniqueCount="840">
  <si>
    <t>Výsledky 2. dotačního řízení programu Veřejné informační služby knihoven (VISK) podprogramu VISK 3 v roce 2021</t>
  </si>
  <si>
    <t>Číslo projektu</t>
  </si>
  <si>
    <t>Název žadatele</t>
  </si>
  <si>
    <t>IČ</t>
  </si>
  <si>
    <t>Obec/město</t>
  </si>
  <si>
    <t>Okres</t>
  </si>
  <si>
    <t>Kraj</t>
  </si>
  <si>
    <t>Název projektu</t>
  </si>
  <si>
    <t>Anotace</t>
  </si>
  <si>
    <t>Celkové plánované náklady projektu</t>
  </si>
  <si>
    <t>Požadavek na dotaci celkem</t>
  </si>
  <si>
    <t>Přiděleno INVESTICE</t>
  </si>
  <si>
    <t>Přiděleno  NEINVESTICE</t>
  </si>
  <si>
    <t>DOTACE CELKEM</t>
  </si>
  <si>
    <t>002</t>
  </si>
  <si>
    <t>Obec Kněžice</t>
  </si>
  <si>
    <t>15054250</t>
  </si>
  <si>
    <t>Třemošnice</t>
  </si>
  <si>
    <t>Chrudim</t>
  </si>
  <si>
    <t>Pardubický kraj</t>
  </si>
  <si>
    <t>Nákup techniky potřebné pro automatizovaný provoz knihovny</t>
  </si>
  <si>
    <t>Nákup výpočetní techniky potřebné pro automatizovaný provoz knihovny a zapojení se do okresního knihovního systému provozovaného Městskou knihovnou v Chrudimi. Zpřístupnění online katalogu a služeb.</t>
  </si>
  <si>
    <t>003</t>
  </si>
  <si>
    <t>Obec Řetová</t>
  </si>
  <si>
    <t>00279447</t>
  </si>
  <si>
    <t>Řetová</t>
  </si>
  <si>
    <t>Ústí nad Orlicí</t>
  </si>
  <si>
    <t>Modernizace technického vybavení a zkvalitnění služeb Obecní knihovny Řetová</t>
  </si>
  <si>
    <t>Pořízení PC, dataprojektoru a plátna do nově zrekonstruované knihovny.Rozšíření služeb knihovny.</t>
  </si>
  <si>
    <t>004</t>
  </si>
  <si>
    <t>Obec Kozolupy</t>
  </si>
  <si>
    <t>00257940</t>
  </si>
  <si>
    <t>Kozolupy</t>
  </si>
  <si>
    <t>Plzeň-sever</t>
  </si>
  <si>
    <t>Plzeňský kraj</t>
  </si>
  <si>
    <t>Pořízení automatizovaného knihovního systému pro Obecní knihovnu Kozolupy</t>
  </si>
  <si>
    <t>Vybavení Obecní knihovny Kozolupy moderním automatizovaným knihovním systémem s online katalogem, včetně nové výpočetní techniky (notebook, tiskárna, scanner). Knihovna měla doposud pouze ruční kartotéku. Dále bychom chtěli čtenářům v zrekonstruované knihovně nabídnout moderní technologie v podobě e-knih a být kompatibilní se systémem naší nadřazené knihovny.</t>
  </si>
  <si>
    <t>006</t>
  </si>
  <si>
    <t>Město Týnec nad Sázavou</t>
  </si>
  <si>
    <t>00232904</t>
  </si>
  <si>
    <t>Týnec nad Sázavou</t>
  </si>
  <si>
    <t>Benešov</t>
  </si>
  <si>
    <t>Středočeský kraj</t>
  </si>
  <si>
    <t>Automatizace Městské knihovny Týnec nad Sázavou</t>
  </si>
  <si>
    <t>Předmětem projektu je přechod knihovního systému Clavius na knihovní systém Tritius. Důvodem je dosažení moderních požadavků na systém nové generace, který bude uživatelsky přívětivější pro knihovníky i pro návštěvníky (uživatele). Nový systém Tritius budeme provozovat na vlastním serveru s trvalou podporou a 3-letou zárukou. Součástí je zálohování dat a monitoring stavu systému. Základní elektronické služby knihovny budou dostupné i na mobilních zařízeních.</t>
  </si>
  <si>
    <t>007</t>
  </si>
  <si>
    <t>Město Hronov</t>
  </si>
  <si>
    <t>00272680</t>
  </si>
  <si>
    <t>Hronov</t>
  </si>
  <si>
    <t>Náchod</t>
  </si>
  <si>
    <t>Královéhradecký kraj</t>
  </si>
  <si>
    <t>Bezkontaktní platby v knihovně - platební terminál KB Smart Pay</t>
  </si>
  <si>
    <t>Vzhledem k epidemiologické situaci vzrůstají požadavky čtenářů na bezhotovostní platby. Z tohoto důvodu jim chceme umožnit placení on-line z webového katalogu a samozřejmě možnost placení bankovní kartou přímo ve výpůjčním prostoru knihovny. Propojením programu s terminálem získáme výhody v eliminaci chyb obsluhy terminálu a automatickém zapisování plateb do databáze s možností tisku denní uzávěrky. Dalším bonusem je i zvýšená ochrana zdraví na pracovišti díky snížení manipulace s hotovostí.</t>
  </si>
  <si>
    <t>009</t>
  </si>
  <si>
    <t>Centrum volného času Hustopeče, příspěvková organizace</t>
  </si>
  <si>
    <t>71200398</t>
  </si>
  <si>
    <t>Hustopeče</t>
  </si>
  <si>
    <t>Břeclav</t>
  </si>
  <si>
    <t>Jihomoravský kraj</t>
  </si>
  <si>
    <t>Přechod z knihovního systému CLAVIUS na knihovní systém TRITIUS</t>
  </si>
  <si>
    <t xml:space="preserve">Dotace bude využita na přechod z knihovního systému Clavius na systém Tritius. Z modernizují a rozšíří se tím služby knihovny pro uživatele. Systém Tritius nám umožní pracovat v MARK21 a tím přispívat do souborného katalogu. </t>
  </si>
  <si>
    <t>010</t>
  </si>
  <si>
    <t>Městská knihovna Neratovice, příspěvková organizace</t>
  </si>
  <si>
    <t>09627804</t>
  </si>
  <si>
    <t>Neratovice</t>
  </si>
  <si>
    <t>Mělník</t>
  </si>
  <si>
    <t>Centrum celoživotního vzdělávání v Městské knihovně Neratovice</t>
  </si>
  <si>
    <t xml:space="preserve">Městská knihovna Neratovice buduje centrum celoživotního vzdělávání v oblasti informační gramotnosti pro veřejnost zahrnující počítačové vybavení určené pro prezenční i on-line výuku, realizaci videokonferencí a tvorbu záznamů vzdělávacích akcí pro veřejnost. </t>
  </si>
  <si>
    <t>011</t>
  </si>
  <si>
    <t>Dům kultury Uherský Brod - příspěvková organizace</t>
  </si>
  <si>
    <t>00227986</t>
  </si>
  <si>
    <t>Uherský Brod</t>
  </si>
  <si>
    <t>Uherské Hradiště</t>
  </si>
  <si>
    <t>Zlínský kraj</t>
  </si>
  <si>
    <t>Biblobox pro čtenáře</t>
  </si>
  <si>
    <t>Projekt Bibliobox pro naše čtenáře zajistí nezbytné nadstandartní technologické vybavení a služby. Bibliobox umožňuje čtenářům vrátit vypůjčené knihy, časopisy a ostatní knihovní položky 24 hodin denně, 7 dní v týdnu, 365 dní v roce.</t>
  </si>
  <si>
    <t>012</t>
  </si>
  <si>
    <t>47720654</t>
  </si>
  <si>
    <t>Mariánské Lázně</t>
  </si>
  <si>
    <t>Cheb</t>
  </si>
  <si>
    <t>Karlovarský kraj</t>
  </si>
  <si>
    <t>Přechod na nový automatizovaný systém Tritius</t>
  </si>
  <si>
    <t>Hlavním cílem projektu je nákup trvalé licence nového knihovního systému Tritius a uvedení do provozu  webového katalogu optimalizovaného i pro mobilní zařízení. Vývoj našeho současného knihovního systému Clavius byl v roce 2020 ukončen. Tritus zajistí plynulý přechod na moderní knihovní systém bez ztráty dat a ohrožení stávajících poskytovaných služeb a umožní nám zajistit provoz knihovny v následujících letech.</t>
  </si>
  <si>
    <t>013</t>
  </si>
  <si>
    <t>Městská knihovna Ústí nad Orlicí</t>
  </si>
  <si>
    <t>68212691</t>
  </si>
  <si>
    <t>Zálohovací zařízení NAS pro zabezpečení serverů MěK Ústí nad Orlicí</t>
  </si>
  <si>
    <t xml:space="preserve"> Zařízení NAS bude sloužit k centralizovanému zálohování kritických uživatelských stanic a serverů MěK Ústí nad Orlicí s virtuálními instancemi</t>
  </si>
  <si>
    <t>014</t>
  </si>
  <si>
    <t>Městská knihovna Přelouč</t>
  </si>
  <si>
    <t>46492232</t>
  </si>
  <si>
    <t>Přelouč</t>
  </si>
  <si>
    <t>Pardubice</t>
  </si>
  <si>
    <t>Vlastní trvalá licence systému Tritius</t>
  </si>
  <si>
    <t>Nákup vlastní trvalé licence systému Tritius je návazností na 17 let využívaný systém Clavius. V současné době je nutné systém aktualizovat, aby vyhovoval požadavkům kvalitní komunikace s uživateli. Především chceme nabídnout využití moderních technologií webové aplikace, zahájení výpůjček e knih a možnost vzdáleného připojení v souvislosti se vdělávacími akcemi mimo knihovnu. Následovat bude i propojení s námi spravovanými knihovnami v rámci poskytování regionálních služeb.</t>
  </si>
  <si>
    <t>015</t>
  </si>
  <si>
    <t>Městys Nový Hrozenkov</t>
  </si>
  <si>
    <t>00304131</t>
  </si>
  <si>
    <t>Nový Hrozenkov</t>
  </si>
  <si>
    <t>Vsetín</t>
  </si>
  <si>
    <t>Upgrade počítačového vybavení pro veřejnost</t>
  </si>
  <si>
    <t>Modernizací PC stanice pro veřejnost získáme kvalitní a spolehlivé technické vybavení, čímž dojde ke zvýšení atraktivity knihovny a zlepšení služeb pro uživatele.</t>
  </si>
  <si>
    <t>016</t>
  </si>
  <si>
    <t>Krajská knihovna Karlovy Vary</t>
  </si>
  <si>
    <t>70966206</t>
  </si>
  <si>
    <t>Karlovy Vary</t>
  </si>
  <si>
    <t xml:space="preserve">Pořízení streamovacího a záznamového zařízení </t>
  </si>
  <si>
    <t xml:space="preserve">Pořídíme techniku pro tvorbu záznamů z akcí pro širokou veřejnost Karlovarského kraje či z odborných vzdělávacích akcí pro knihovníky. Dále zajistíme online přenosy akcí různého typu pro naše uživatele a též pro knihovníky. Budeme tvořit literární podcasty - vhodné pro seniory či pro nevidomé. Záznamy budou moci být umístěny na náš web, na kanál Youtube či na sociální sítě Facebook, atd. Technika nám pomůže zajistit akce různého typu (nejen) když bude knihovna zavřená. </t>
  </si>
  <si>
    <t>018</t>
  </si>
  <si>
    <t>Město Nová Bystřice</t>
  </si>
  <si>
    <t>00247138</t>
  </si>
  <si>
    <t>Nová Bystřice</t>
  </si>
  <si>
    <t>Jindřichův Hradec</t>
  </si>
  <si>
    <t>Jihočeský kraj</t>
  </si>
  <si>
    <t>Zahájení výpůjček e-knih v Městské knihovně Nová Bystřice</t>
  </si>
  <si>
    <t>Projekt je zaměřen na zahájení výpůjček e-knih v Městské knihovně Nová Bystřice. Knihovna doposud e-knihy nepůjčuje. Knihovna tak chce rozšířit služby hlavně pro mladší čtenáře a čtenáře, kteří preferují e-knihy před papírovými knihami, nebo se do knihovny nedostanou.</t>
  </si>
  <si>
    <t>021</t>
  </si>
  <si>
    <t>Město Oslavany</t>
  </si>
  <si>
    <t>00282286</t>
  </si>
  <si>
    <t>Oslavany</t>
  </si>
  <si>
    <t>Brno-venkov</t>
  </si>
  <si>
    <t>Nový knihovní systém v Městské knihovně Oslavany</t>
  </si>
  <si>
    <t>Přechod z knihovního systému Clavius na knihovní systém Tritius</t>
  </si>
  <si>
    <t>022</t>
  </si>
  <si>
    <t>Městská knihovna Louny</t>
  </si>
  <si>
    <t>Louny</t>
  </si>
  <si>
    <t>Ústecký kraj</t>
  </si>
  <si>
    <t>Elektronické knihy v MKL</t>
  </si>
  <si>
    <t>Zahájení výpůjček e-knih v českém jazyce v Městské knihovně Louny.</t>
  </si>
  <si>
    <t>023</t>
  </si>
  <si>
    <t xml:space="preserve">Obec Vršovice </t>
  </si>
  <si>
    <t>00831841</t>
  </si>
  <si>
    <t>Vršovice</t>
  </si>
  <si>
    <t xml:space="preserve">Automatizace knihovny Vršovice </t>
  </si>
  <si>
    <t xml:space="preserve">Zahájení automatizace místní knihovny pomocí knihovního systému Tritius. Knihovní systém Tritius je informační systém nové generace, který pracuje v MARC21 a díky němu budeme moci používat pravidla RDA a příspívat do SK ČR. Systém Tritius používá Městská knihovna v Lounech, která je pověřena výkonem regionální fukce, na jejímž interním serveru bude Tritius REKS provozován. </t>
  </si>
  <si>
    <t>024</t>
  </si>
  <si>
    <t>Městys Krucemburk</t>
  </si>
  <si>
    <t>00267716</t>
  </si>
  <si>
    <t xml:space="preserve">Krucemburk </t>
  </si>
  <si>
    <t>Havlíčkův Brod</t>
  </si>
  <si>
    <t>Kraj Vysočina</t>
  </si>
  <si>
    <t>Modernizace ICT vybavení knihoven Krucemburk a Staré Ransko</t>
  </si>
  <si>
    <t xml:space="preserve">Obnova zastaralého a nevyhovujícího technického vybavení v návaznosti na nový automatizovaný knihovní systém v knihovně v Krucemburku a její pobočce ve Starém Ransku. </t>
  </si>
  <si>
    <t>025</t>
  </si>
  <si>
    <t>Obec knihovna v Lipové</t>
  </si>
  <si>
    <t>00261505</t>
  </si>
  <si>
    <t>Lipová</t>
  </si>
  <si>
    <t>Děčín</t>
  </si>
  <si>
    <t>Beeboti a ozoboti v knihovně</t>
  </si>
  <si>
    <t>Rozvoj digitálních a čtenářských kompetencí návštěvníků knihovny s použitím beebotů a ozobotů. Založení Klubu techniky pro děti a rodiče s výukou programování. Pořádání vzdělávacích akcí pro mateřské a základní školy.</t>
  </si>
  <si>
    <t>026</t>
  </si>
  <si>
    <t>Městská knihovna Lysá nad Labem</t>
  </si>
  <si>
    <t>49534467</t>
  </si>
  <si>
    <t>Lysá nad Labem</t>
  </si>
  <si>
    <t>Nymburk</t>
  </si>
  <si>
    <t>Doplnění techniky v knihovně</t>
  </si>
  <si>
    <t xml:space="preserve">Naše knihovna pořádá řadu vzdělávacích akcí pro školy i veřejnost. V této práci jsme bohužel omezeni nedostatečným technickým vybavením, které nás v práci limituje. Cílem tohoto projektu je dovybavení knihovny notebookem a tablety a jejich následné využívání při našich akcích. </t>
  </si>
  <si>
    <t>032</t>
  </si>
  <si>
    <t>Knihovna Petra Bezruče v Opavě, příspěvková organizace</t>
  </si>
  <si>
    <t>00318574</t>
  </si>
  <si>
    <t>Opava</t>
  </si>
  <si>
    <t>Moravskoslezský kraj</t>
  </si>
  <si>
    <t>Počítače pro knihovny v městských částech Opavy</t>
  </si>
  <si>
    <t>Tento projekt řeší nákup pěti počítačů včetně OS, spolu s pěti monitory pro  pobočky v městských částech Opavy - Vávrovicích, Mokrých Lazcích, Milostovicích, Malých Hošticích a v Komárově.</t>
  </si>
  <si>
    <t>033</t>
  </si>
  <si>
    <t>Město Vysoké nad Jizerou</t>
  </si>
  <si>
    <t>00276294</t>
  </si>
  <si>
    <t>Vysoké nad Jizerou</t>
  </si>
  <si>
    <t>Semily</t>
  </si>
  <si>
    <t>Liberecký kraj</t>
  </si>
  <si>
    <t>Půjčování e-knih a čteček ve vysocké knihovně.</t>
  </si>
  <si>
    <t>V roce 2020 jsme ve vysocké knihovně díky dotaci MK ČR nový knihovnický systém Tritius, který podporuje půjčování e-knih. Domníváme se, že o půjčování e-knih a čteček bude zájem i u nás ve Vysokém nad Jizerou.</t>
  </si>
  <si>
    <t>034</t>
  </si>
  <si>
    <t>Obec Újezd</t>
  </si>
  <si>
    <t>00299618</t>
  </si>
  <si>
    <t xml:space="preserve">Újezd </t>
  </si>
  <si>
    <t>Olomouc</t>
  </si>
  <si>
    <t>Olomoucký kraj</t>
  </si>
  <si>
    <t>Zapojení Obecní knihovny Újezd do regionálního kooperačního systému</t>
  </si>
  <si>
    <t>Obecní knihovna Újezd přejde na vyšší úroveň knihovnického programu, přičemž se zapojí do regionálního kooperačního systému olomouckého okresu, který koordinuje pověřená Knihovna města Olomouce.</t>
  </si>
  <si>
    <t>035</t>
  </si>
  <si>
    <t>Obec Strakov</t>
  </si>
  <si>
    <t>00277410</t>
  </si>
  <si>
    <t>Litomyšl</t>
  </si>
  <si>
    <t>Svitavy</t>
  </si>
  <si>
    <t>Obnova IT vybavení v prostoru obecní knihovny</t>
  </si>
  <si>
    <t>V rámci kompletní obnovy a renovace Obecní knihovny ve Strakově usilujeme o zjednodušení knihovního systému a evidence, které by mělo vést ke zvýšení efektivity práce knihovníka a rozšíření služeb poskytovaných uživatelům knihovny. Pořízení technologického vybavení umožní knihovníkovi rychlé, přehledné a funkční spravování knihovního fondu, usnadní spolupráci s regionální knihovnou i přechod k automatizaci. Uživatelům rozšíří škálu služeb v oblastech knihovních, kulturních i informačních.</t>
  </si>
  <si>
    <t>036</t>
  </si>
  <si>
    <t>Město Frýdlant</t>
  </si>
  <si>
    <t>00262781</t>
  </si>
  <si>
    <t>Frýdlant</t>
  </si>
  <si>
    <t>Liberec</t>
  </si>
  <si>
    <t>E-knihy do knihovny</t>
  </si>
  <si>
    <t>Zahájení půjčování e-knih v Městské knihovně Frýdlant. Rozšíření nabídky služeb knihovny veřejnosti, rozšíření akvizičních možností knihovny, zejména při doplňování bestsellerů a žádaných titulů.</t>
  </si>
  <si>
    <t>038</t>
  </si>
  <si>
    <t>Obec Doubice</t>
  </si>
  <si>
    <t>47274212</t>
  </si>
  <si>
    <t>Doubice</t>
  </si>
  <si>
    <t>Automatizace systému Obecní knihovny Doubice</t>
  </si>
  <si>
    <t>Obecní knihovna Doubice v současné době nevyužívá žádný automatizovaný knihovní systém. Proto je zde naše snaha o přechod na automatizovaný knihovní systém Tritius, ať už pro nové návštěvníky s ohledem na E-půjčování, tak i pro rychlost a přehlednost a plné propojení na knihovny nejen v okrese Děčín.</t>
  </si>
  <si>
    <t>043</t>
  </si>
  <si>
    <t>Městská knihovna Orlová, příspěvková organizace</t>
  </si>
  <si>
    <t>72050098</t>
  </si>
  <si>
    <t>Orlová</t>
  </si>
  <si>
    <t>Karviná</t>
  </si>
  <si>
    <t>Přechod z knihovního systému Clavius na systém Tritius</t>
  </si>
  <si>
    <t xml:space="preserve">Přechod z knihovního systému Clavius na knihovní systém Tritius. Jelikož systém Clavius v roce 2020 končí je nutné zajistit nový knihovní systém. Od knihovního systému Tritius očekáváme uživatelský komfort pro čtenáře i knihovníky.  Knihovní systém nabízí webový katalog včetně půjčování e-knih a dostupnost všech elektronických služeb knihovny na mobilních zařízeních. </t>
  </si>
  <si>
    <t>044</t>
  </si>
  <si>
    <t>Městys Lysice</t>
  </si>
  <si>
    <t>00280615</t>
  </si>
  <si>
    <t>Lysice</t>
  </si>
  <si>
    <t>Blansko</t>
  </si>
  <si>
    <t>Zavedení e-výpůjček v Knihovně Městyse Lysic</t>
  </si>
  <si>
    <t>Elektronické půjčování knih povede ke zlepšení a zkvalitnění služeb čtenářům a přispěje k větší spokojenosti uživatelů. Služba umožní udržet si stávající čtenáře a přispěje k registraci  čtenářů nových, kteří využívají moderní technologie. Půjčováním e-knih dojde k nárůstu výpůjček.</t>
  </si>
  <si>
    <t>046</t>
  </si>
  <si>
    <t>MĚSTO Zruč nad Sázavou</t>
  </si>
  <si>
    <t>00236667</t>
  </si>
  <si>
    <t>Zruč nad Sázavou</t>
  </si>
  <si>
    <t>Kutná Hora</t>
  </si>
  <si>
    <t>Přechod z knihovního systému Clavius na Tritius</t>
  </si>
  <si>
    <t>Přechodem na knihovní systém Tritius získáme katalogizační informační systém nové generace. Webový katalog je dobře přístupný i na mobilních telefonech, umožňuje půjčovat i elektronické knihy. Pracuje v zabezpečeném protokolu https.</t>
  </si>
  <si>
    <t>047</t>
  </si>
  <si>
    <t>Obec Skuhrov</t>
  </si>
  <si>
    <t>00268232</t>
  </si>
  <si>
    <t>Skuhrov</t>
  </si>
  <si>
    <t>Zlepšení podmínek pro komunitní práci Místní knihovny ve Skuhrově</t>
  </si>
  <si>
    <t>Knihovna přešla na nový knihovnický systém Tritius REKS a tím získala i plně automatizovaný výpůjční systém, který dosud neměla. Tento projekt přispěje  k bezproblémovému fungování provozu knihovny, urychlení nabízených služeb a zároveň rozvoj komunitní práce knihovny. Nově budou moci být nejen v knihovně pořádány besedy pro děti, seniory i ostatní širokou veřejnost.</t>
  </si>
  <si>
    <t>048</t>
  </si>
  <si>
    <t>Městys Havlíčkova Borová</t>
  </si>
  <si>
    <t>00267431</t>
  </si>
  <si>
    <t>Havlíčkova Borová</t>
  </si>
  <si>
    <t>Modernizace informačních technologií v MLK Havlíčkova Borová</t>
  </si>
  <si>
    <t>Knihovna v nynější době disponuje zastaralým počítačovým vybavením a tiskárnou bez skeneru. Jelikož prostory knihovny nejsou moc velké a umístění počítače pro veřejnost by bylo problematické, rádi bychom nainstalovali do místnosti tablet, kde by si lidé mohli volně vyhledávat knihy v našem online katalogu. Dále jsou v knihovně pořádány různé besedy, kulturní a vzdělávací akce při kterých je zapotřebí dataprojektor s plátnem a ozvučením.</t>
  </si>
  <si>
    <t>050</t>
  </si>
  <si>
    <t>Městská knihovna Žatec</t>
  </si>
  <si>
    <t>49123742</t>
  </si>
  <si>
    <t>Žatec</t>
  </si>
  <si>
    <t>Přechod na nový knihovní systém Tritius</t>
  </si>
  <si>
    <t>Přechod z knihovního systému Clavius na nový webový systém Tritius. Systém Clavius přestává vyhovovat současným nárokům, přestává být kompatibilní v novém datovém prostředí a neodpovídá již současným nárokům na rychlost, přehlednost a podporu mobilních zařízení. Přechodem na knihovní systém Tritius chceme dosáhnout rozvoje knihovny a jejích služeb, zvýšit spokojenost uživatelů, celkovou návštěvnost a spolupráci knihovny s ostatními subjekty.</t>
  </si>
  <si>
    <t>052</t>
  </si>
  <si>
    <t>Obec Dobratice</t>
  </si>
  <si>
    <t>00577057</t>
  </si>
  <si>
    <t>Dobratice</t>
  </si>
  <si>
    <t>Frýdek-Místek</t>
  </si>
  <si>
    <t>Pořízení biblio-boxu - knižní schránky pro Místní knihovnu Dobratice</t>
  </si>
  <si>
    <t>Vybavení MK Dobratice biblio-boxem - knižní schránkou, nám pomůže k rozšížení služeb knihovny, která se snaží svým čtenářům nabízet moderní služby. Tímto bychom chtěli čtenářům nabídnout další typ služby v podobě knižní schránky, kam můžou vracet své výpůjčky kdykoliv bez ohledu na výpůjční dobu knihovny.</t>
  </si>
  <si>
    <t>053</t>
  </si>
  <si>
    <t>Knihovna Bedřicha Beneše Buchlovana, příspěvková organizace</t>
  </si>
  <si>
    <t>00092118</t>
  </si>
  <si>
    <t>Přechod na knihovní systém Tritius v Knihovně Bedřicha Beneše Buchlovana</t>
  </si>
  <si>
    <t>Přechodem z Clavia na Tritius získá KBBB moderní webový systém, který zajišťuje bezpečnost dat podle GDPR, splňuje standardy pro katalogizaci podle pravidel RDA a podporuje formát MARC21. Navíc je mobilní, tedy přístupný odkudkoliv a kdykoliv. KBBB  bude nadále přispívat do SK, nabízet e-výpůjčky a nově se zapojí do CPK. Spolu s KBBB přejde na Tritius i 59 neprofesionálních regionálních knihoven, které tímto získají plnohodnotný systém.</t>
  </si>
  <si>
    <t>054</t>
  </si>
  <si>
    <t>Muzeum a galerie Orlických hor v Rychnově nad Kněžnou</t>
  </si>
  <si>
    <t>00371149</t>
  </si>
  <si>
    <t>Rychnov nad Kněžnou</t>
  </si>
  <si>
    <t>Modernizace knihovního systému přechodem z Clavia na Tritius</t>
  </si>
  <si>
    <t>Knihovna Muzea a galerie Orlických hor v Rychnově nad Kněžnou využívá automatizovaný knihovní systém Clavius. Vzhledem k tomu, že v roce 2020 byl ukončen vývoj tohoto systému je pro zkvalitnění knihovnických služeb nutné přejít na vyspělejší knihovní systém, kterým je Tritus. Knihovna se rozhodla zakoupit trvalou  licenci Tritia.</t>
  </si>
  <si>
    <t>055</t>
  </si>
  <si>
    <t>Město Broumov</t>
  </si>
  <si>
    <t>00272523</t>
  </si>
  <si>
    <t>Broumov</t>
  </si>
  <si>
    <t>Bezhotovostní a bezkontaktní platby v Městské knihovně v Broumově</t>
  </si>
  <si>
    <t>Cílem projektu je zavedení bezhotovostních plateb v knihovně prostřednictvím platebního terminálu a bezkontaktních plateb prostřednictvím online plateb ČSOB v ve webovém katalogu PORTARO. Díky zakoupenému notebooku propojenému s Verbisem bude platební terminál využíván ve všech odděleních (možnost využití na platby za vstupenky na akce knihovny).</t>
  </si>
  <si>
    <t>056</t>
  </si>
  <si>
    <t>Regionální muzeum v Teplicích, příspěvková organizace</t>
  </si>
  <si>
    <t>00083241</t>
  </si>
  <si>
    <t>Teplice</t>
  </si>
  <si>
    <t>Obnova technického a programového vybavení Knihovny Regionálního muzea v Teplicích</t>
  </si>
  <si>
    <t xml:space="preserve">Cílem projektu je přechod z knihovního systému Clavius na modernější knihovní systém Tritius, který je  nástupcem Clavia. Nový knihovní systém zajistí zkvalitnění a zefektivnění služeb, jak pro uživatele, tak pro zaměstnance Knihovny Regionálního muzea v Teplicích. Nákup nových, výkonnějších PC umožní rychlejší katalogizaci knihovních fondů pro uživatele knihovny. </t>
  </si>
  <si>
    <t>057</t>
  </si>
  <si>
    <t>Šmidingerova knihovna Strakonice</t>
  </si>
  <si>
    <t>Strakonice</t>
  </si>
  <si>
    <t>Zřízení knihoboxu určeného pro bezkontaktní výdej knih</t>
  </si>
  <si>
    <t>Prostřednictvím zřízení knihoboxu zajištění základních výpůjčních služeb knihovny bezkontaktním způsobem, 24 hodin denně, 7 dní  v týdnu.</t>
  </si>
  <si>
    <t>058</t>
  </si>
  <si>
    <t xml:space="preserve">Městys Choltice </t>
  </si>
  <si>
    <t>00273643</t>
  </si>
  <si>
    <t xml:space="preserve">Choltice </t>
  </si>
  <si>
    <t xml:space="preserve">Dokončení celkové rekonstrukce Knihovny městyse Choltice </t>
  </si>
  <si>
    <t xml:space="preserve">Knihovna městyse Choltice prošla v roce 2020 celkovou rekonstrukcí. Hlavním cílem bylo vybudování nového interiéru knihovny pro potřeby centra celoživotního vzdělávání. Knihovna má nyní dětská oddělení rozdělena podle věkových kategorií do tří zón, oddělení pro dospělé čtenáře relaxační koutek, vznikla venkovní čtenářská terasa, podařilo se také umístit samostatnou kuchyňku sloužící pro všechny druhy akcí knihovny. Posledním krokem je obnova a rozšíření technologického vybavení knihovny.  </t>
  </si>
  <si>
    <t>059</t>
  </si>
  <si>
    <t>Město Chlumec nad Cidlinou</t>
  </si>
  <si>
    <t>00268861</t>
  </si>
  <si>
    <t>Chlumec nad Cidlinou</t>
  </si>
  <si>
    <t>Hradec Králové</t>
  </si>
  <si>
    <t xml:space="preserve">E-knihy jako důležitá součást naší knihovny  </t>
  </si>
  <si>
    <t>Pro knihovnu je důležité, aby dokázala zvládnout požadavky svých čtenářů. Stále častěji se u nás čtenáři poptávají na možnost půjčování e-knih. Proto jsme se v tomto projektu zaměřili právě na zahájení výpůjček e-knih v naší knihovně.</t>
  </si>
  <si>
    <t>060</t>
  </si>
  <si>
    <t>Obec Újezd u Boskovic</t>
  </si>
  <si>
    <t>47884665</t>
  </si>
  <si>
    <t>Újezd u Boskovic</t>
  </si>
  <si>
    <t>Převedení knihovního systému v obci Újezd u Boskovic do vyšší verze Tritius REKS a připojení k regionálnímu AKS pověřené knihovny</t>
  </si>
  <si>
    <t xml:space="preserve">Knihovna obce Újezd u Boskovic má zakoupený systém od roku 2010. Rádi bychom knihovnu  zmodernizovali a kromě nákupu nové počítačové techniky, bychom se rádi připojili k regionálnímu systému pověřené Knihovny Boskovice. </t>
  </si>
  <si>
    <t>063</t>
  </si>
  <si>
    <t>Město Jevíčko</t>
  </si>
  <si>
    <t>00276791</t>
  </si>
  <si>
    <t>Jevíčko</t>
  </si>
  <si>
    <t>Server pro Městskou knihovnu v Jevíčku a Refu</t>
  </si>
  <si>
    <t>Server na kterém ukládáme data Městské knihovny v Jevíčku a 11 knihoven regionu Jevíčsko přestává vyhovovat bezpečnému provozu, zvažovali jsme uložení dat v cloudu, ale vzhledem k zabezpečení, které bychom museli zakoupit je pro nás a naše obce nejvýhodnější zakoupení vlastního serveru. Na refu máme napojeno 6 knihoven a plánována je plná automatizace regionu. Vzhledem k rozpočtu obce je pro nás grantové řešení jedinou možností.</t>
  </si>
  <si>
    <t>064</t>
  </si>
  <si>
    <t>Obec Horky</t>
  </si>
  <si>
    <t>00579513</t>
  </si>
  <si>
    <t>Horky</t>
  </si>
  <si>
    <t>„Modernizace počítačového vybavení  Obecní knihovny v Horkách“</t>
  </si>
  <si>
    <t xml:space="preserve">Obecní knihovna Horkách se připravuje na automatizaci základní knihovnické činnosti. Vlastní pouze starší počítač, který je nutné nahradit novým výkonnějším, k počítači je rovněž potřeba zakoupit novou tiskárnu. V rámci rozšíření nabídky programů knihovny pro čtenáře a obyvatele obce také dataprojektor. </t>
  </si>
  <si>
    <t>065</t>
  </si>
  <si>
    <t>Obec Křesín</t>
  </si>
  <si>
    <t>00263842</t>
  </si>
  <si>
    <t>Lovosice</t>
  </si>
  <si>
    <t>Litoměřice</t>
  </si>
  <si>
    <t>Veřejné informační služby knihoven</t>
  </si>
  <si>
    <t xml:space="preserve">Knihovna v Křesíně přešla v letošním roce na AKS Koha. Vzhledem k zastaralému počítačovému vybavení žádáme v projektu o kvalitnější vybavení a nové komponenty. Cílem projektu je modernizovat technické prostředky a zaručit knihovně plynulý provoz v automatizovaném systému. </t>
  </si>
  <si>
    <t>067</t>
  </si>
  <si>
    <t>Společenské a kulturní centrum Kuřim, příspěvková organizace</t>
  </si>
  <si>
    <t>07577346</t>
  </si>
  <si>
    <t>Kuřim</t>
  </si>
  <si>
    <t>Přechod z knihovního systému Clavius na AKS Tritius</t>
  </si>
  <si>
    <t>Městská knihovna Kuřim je knihovnou pověřenou regionálními funkcemi. Aby mohla zajišťovat plnohodnotné metodické služby, je důležité propojení regionálních knihovních systémů. Nutné je tedy převedení 100 obsluhovaných knihoven do moderního a kompatibilního AKS.</t>
  </si>
  <si>
    <t>068</t>
  </si>
  <si>
    <t>Obec Halenkovice</t>
  </si>
  <si>
    <t>00283932</t>
  </si>
  <si>
    <t xml:space="preserve">Halenkovice </t>
  </si>
  <si>
    <t>Zlín</t>
  </si>
  <si>
    <t xml:space="preserve">Poskytování informačních služeb pro oblast celoživotního vzdělávání občanů </t>
  </si>
  <si>
    <t>Díky zvyšujícímu se počtu obyvatel v obci, jejich projevenému zájmu o dění v knihovně a touze po vzdělání se vedení obce rozhodlo vybudovat zcela novou knihovnu s multimediálním centrem pro vzdělání a volný čas. V letošním roce jsme dokončili její stavbu. Abychom mohli splnit stanovené cíle a rozjet jazykové kurzy, výuku práce na PC, studijní přednášky a společenské besedy, potřebujeme zajistit technické vybavení nového prostoru.</t>
  </si>
  <si>
    <t>072</t>
  </si>
  <si>
    <t>Krajská knihovna Františka Bartoše ve Zlíně</t>
  </si>
  <si>
    <t>70947422</t>
  </si>
  <si>
    <t>Vybavení knihovny Malenovice prezentační technikou</t>
  </si>
  <si>
    <t xml:space="preserve">V roce 2021 prochází Obvodní knihovna Malenovice (pobočka Krajské knihovny Františka Bartoše ve Zlíně) velkou rekonstrukcí, díky které bude prostor knihovny víceúčelový a knihovna bude moci pořádat multimediální kulturní, vzdělávací a komunitní akce pro dětsé i dospělé návštěvníky. Cílem projektu je posílit komunitní funkci této pobočky a to zakoupením prezentační techniky umožňující pořádání moderních kulturních a vzdělávacích akcí v knihovně. </t>
  </si>
  <si>
    <t>074</t>
  </si>
  <si>
    <t>Město Bystřice nad Pernštejnem</t>
  </si>
  <si>
    <t xml:space="preserve">00294136 </t>
  </si>
  <si>
    <t>Bystřice nad Pernštejnem</t>
  </si>
  <si>
    <t>Žďár nad Sázavou</t>
  </si>
  <si>
    <t>Knihovní systém Tritius je nástupcem systému Clavius - nejrozšířenějšího knihovního systému v ČR. Přechodem na nový knihovní systém získáme katalogizační informační systém nové generace, webový a dostupný z celého světa i na mobilních zařízeních.</t>
  </si>
  <si>
    <t>075</t>
  </si>
  <si>
    <t>Městská knihovna Polička</t>
  </si>
  <si>
    <t>71193928</t>
  </si>
  <si>
    <t>Polička</t>
  </si>
  <si>
    <t>Posílení digitálních kompetencí v oblasti grafiky</t>
  </si>
  <si>
    <t>Hlavním cílem projektu je rozšíření služeb knihovní učebny a dílny na oblast práce s vizuální tvorbou a grafikou, konrétně pořízení grafických tabletů. Tímto projektem chceme rozšířit možnosti práce s grafikou v široké škále využití od rastrové grafiky, úpravy fotek, malování, animací, vektorové grafiky až po 3D návrhy. Podaří se nám tak rozšířit okruh uživatelů.</t>
  </si>
  <si>
    <t>076</t>
  </si>
  <si>
    <t>Knihovna města Hradce Králové</t>
  </si>
  <si>
    <t>00125491</t>
  </si>
  <si>
    <t>Bezkontaktní půjčování dokumentů</t>
  </si>
  <si>
    <t>Smyslem projektu je nabídnout uživatelům novou službu dostupnou 24/7, kompenzující otevírací dobu prostor knihovny (pouze po-so), reagující na nenadálé situace viz pandemie. Tedy možnost vyzvednout si výpůjčky z knihovny - objednávky či rezervace dle individuálních potřeb - časových možností a bezkontaktním způsobem. Způsobem, který je již uživatelům známý díky poskytovatelům komerčních služeb, ovšem vzhledem k obratu výpůjček s napojením zařízení na knihovní systém.</t>
  </si>
  <si>
    <t>078</t>
  </si>
  <si>
    <t>Město Strážov</t>
  </si>
  <si>
    <t>00256102</t>
  </si>
  <si>
    <t>Janovice nad Úhlavou</t>
  </si>
  <si>
    <t>Klatovy</t>
  </si>
  <si>
    <t>Rozšíření technického vybavení v knihovně ve Strážově</t>
  </si>
  <si>
    <t xml:space="preserve">Místní knihovna ve Strážově ukončila katalogizaci stávajícího fondu. Od letošního roku začne využívat výpůjční protokol a poskytovat čtenářům služby online. Místní knihovna ve Strážově slouží jako školicí středisko nejen pro Virtuální Univerzitu třetího věku, ale konají se zde i pravidelné přednášky, besedy a workshopy. Knihovna se bude stěhovat do nových prostor a současné technické vybavení již neodpovídá potřebám knihovny. </t>
  </si>
  <si>
    <t>079</t>
  </si>
  <si>
    <t>Severočeská vědecká knihovna v Ústí nad Labem, příspěvková organizace</t>
  </si>
  <si>
    <t>00083186</t>
  </si>
  <si>
    <t>Ústí nad Labem</t>
  </si>
  <si>
    <t>Knihobox SVKUL</t>
  </si>
  <si>
    <t>Cílem projektu je inovovat základní výpůjční služby SVKUL pořízením knihoboxu, který zajistí dosud nedostupné bezkontaktní půjčování knih. Projekt je reakcí na očekávaná snížení zájmu o výpůjční služby, které se realizací projektu stanou bezpečnějšími a mohou je využít také ti uživatelé, které jsou během běžné otevírací doby mimo město.</t>
  </si>
  <si>
    <t>080</t>
  </si>
  <si>
    <t>Městská knihovna Česká Lípa, příspěvková organizace</t>
  </si>
  <si>
    <t>00360171</t>
  </si>
  <si>
    <t>Česká Lípa</t>
  </si>
  <si>
    <t>Stabilní a bezpečný regionální knihovní systém v MK Česká Lípa</t>
  </si>
  <si>
    <t xml:space="preserve">Jako knihovna pověřená výkonem regionálních funkcí zajistila MK Česká Lípa vytvoření Regionálního knihovního systému v knihovnách Českolipska. Postupnými kroky a dotacemi v jednotlivých letech jsme k AKS Tritius v MK CL připojili celkem 30 místních neprofesionálních knihoven, což z jejich celkového počtu představuje 88%. Pro bezpečný provoz tohoto systému nyní musíme zajistit novou řídící jednotku - nový server s odpovídajícími bezpečnostními standardy. </t>
  </si>
  <si>
    <t>081</t>
  </si>
  <si>
    <t>Obec Mukařov</t>
  </si>
  <si>
    <t>00240508</t>
  </si>
  <si>
    <t>Mukařov</t>
  </si>
  <si>
    <t>Praha-východ</t>
  </si>
  <si>
    <t>Rozšíření fondu Obecní knihovny v Mukařově o elektronické knihy</t>
  </si>
  <si>
    <t xml:space="preserve">Rozšíření nabídky služeb obecní knihovny o možnost nákupu a výpůjček elektronických knih, jako stále více se rozšiřující a žádané alternativy ke klasickým knihám. </t>
  </si>
  <si>
    <t>083</t>
  </si>
  <si>
    <t>Knihovna Třinec, příspěvková organizace</t>
  </si>
  <si>
    <t>00846678</t>
  </si>
  <si>
    <t>Třinec</t>
  </si>
  <si>
    <t>Pořízení IT vybavení pro on-line akce</t>
  </si>
  <si>
    <t xml:space="preserve">Cílem projektu „Pořízení IT vybavení pro on-line akce“ je pořízení vybavení pro online akce. Knihovna má záměr pořídit techniku pro zajištění online přenosů a pořizování záznamů akcí knihovny. </t>
  </si>
  <si>
    <t>084</t>
  </si>
  <si>
    <t>Technologické vybavení Obecní knihovny v Mukařově pro celoživotní vzdělávání</t>
  </si>
  <si>
    <t>Vybavení knihovny dataprojektorem, plátnem a čtečkou elektronických knih pro pořádání přednášek v rámci celoživotního vzdělávání v oblasti informační gramotnosti.</t>
  </si>
  <si>
    <t>085</t>
  </si>
  <si>
    <t>Obec Dobroměřice</t>
  </si>
  <si>
    <t xml:space="preserve">00831786 </t>
  </si>
  <si>
    <t>Dobroměřice</t>
  </si>
  <si>
    <t>Tritius REKS pro knihovnu v Dobroměřicích</t>
  </si>
  <si>
    <t>Přechodem z knihovního systému Clavius na knihovní systém Tritius získáme katalogizační informační systém nové generace, který je nástupcem systému Clavius. Nový systém pracuje v MARC21 a díky němu budeme moci používat pravidla RDA a přispívat do SK ČR. Systém Tritius pracuje v zabezpečeném protokolu https a splňuje požadavky nařízení EU (GDPR). Na systém Tritius přešla i Městská knihovna Louny, naše pověřená knihovna pro výkon regionální funkce, na jejímž interním serveru bude Tritius REKS provozován.</t>
  </si>
  <si>
    <t>086</t>
  </si>
  <si>
    <t>Obec Věrovany</t>
  </si>
  <si>
    <t>00635707</t>
  </si>
  <si>
    <t>Věrovany</t>
  </si>
  <si>
    <t>Zapojení knihovny obce Věrovany do koperačního systému Tritius</t>
  </si>
  <si>
    <t>Knihovna bohužel dosud nepoužívá žádný  knihovní systém. Čtenáři tak nemají možnost s fondem naší knihovny pracovat online. Prvotním cílem je provést retrokatalogizaci našeho fondu do elektronické podoby při použití  moderního systému provozovaného formou služby a zpřístupnit tento fond knihovny čtenářům v podobě moderního elektronického katalogu. Katalog pro čtenáře má přilákat do knihovny i nové čtenáře mladší generace. Katalog je optimalizován i pro mobilní zařízení.</t>
  </si>
  <si>
    <t>087</t>
  </si>
  <si>
    <t>Městys Jince</t>
  </si>
  <si>
    <t>00242381</t>
  </si>
  <si>
    <t>Jince</t>
  </si>
  <si>
    <t>Příbram</t>
  </si>
  <si>
    <t>Vybudování technologického vybavení knihovny jako komunitního centra</t>
  </si>
  <si>
    <t>Projekt má za cíl rozšíření přístupových míst k internetu a snadnému vyhledávání v on-line katalogu. Technologické zařízení je vybíráno s ohledem na snadnou manipulaci a okamžitou použitelnost jak pro kulturní, vzdělávací i společenské akce.</t>
  </si>
  <si>
    <t>088</t>
  </si>
  <si>
    <t>Obec Šumvald</t>
  </si>
  <si>
    <t>00299537</t>
  </si>
  <si>
    <t>Šumvald</t>
  </si>
  <si>
    <t>Zapojení Obecní knihovny Šumvald do regionálního kooperačního systému a zahájení půjčování e-knih</t>
  </si>
  <si>
    <t>Obecní knhovna Šumvald zahájí automatizované půjčování knihovního fondu, přičemž se zapojí do regionálního kooperačního systému olomouckého okresu, který koordinuje pověřená Knihovna města Olomouce. Knihovna s novým způsobem obsluhy čtenářů a on-line katalogem nabídne i možnost výpůjčky e-knih.</t>
  </si>
  <si>
    <t>092</t>
  </si>
  <si>
    <t>Kulturní Plantáž Blatná</t>
  </si>
  <si>
    <t>00375951</t>
  </si>
  <si>
    <t>Blatná</t>
  </si>
  <si>
    <t>V současné době používáme knihovní systém Clavius, který se již nevyvíjí. Cílem projektu bylo najít odpovídající náhradu tohoto programu, která bude na vyšší technologické úrovni. Tritius zajistí plynulý přechod na nový moderní knihovní systém bez ztráty dat a ohrožení stávajících poskytovaných služeb. Pro budoucí provoz jako nejlevnější vychází možnost koupit trvalou licenci a provozovat systém na hostingovém centru.</t>
  </si>
  <si>
    <t>095</t>
  </si>
  <si>
    <t>Štěpánov</t>
  </si>
  <si>
    <t>00299511</t>
  </si>
  <si>
    <t>Zapojení Městské knihovny Štěpánov do regionálního kooperačního systému Tritius včetně moderní techniky</t>
  </si>
  <si>
    <t xml:space="preserve">Městská knihovna Štěpánov přejde na vyšší úroveň knihovnického programu, přičemž se zapojí do regionálního kooperačního systému olomouckého okresu, který koordinuje pověřená Knihovna města Olomouce. Dále posílí komunitní funkci knihovny a využije moderní techniky k oživení kulturních a vzdělávacích akcí, které pořádá. </t>
  </si>
  <si>
    <t>096</t>
  </si>
  <si>
    <t>Městská knihovna Prostějov, příspěvková organizace</t>
  </si>
  <si>
    <t>67008976</t>
  </si>
  <si>
    <t>Prostějov</t>
  </si>
  <si>
    <t>Knihovna bezkontaktně nejen v době pandemie</t>
  </si>
  <si>
    <t>Do knihovny pořídíme schránku pro vracení knih (Biblioschránka od firmy Kovovýroba Žídek) a výdejový box na knihy (Biblidobox od firmy Ceiba). Díky tomu budou moct čtenáři využívat služeb knihovny podle svých potřeb - 24 hod. denně, 7 dní v týdnu. Přispěje to k podstatnému zlepšení, modernizaci a zatraktivnění nabízených služeb. Toto řešení navíc také umožní bezpečný bezkontaktní provoz knihovny v době případné další vlny pandemie.</t>
  </si>
  <si>
    <t>097</t>
  </si>
  <si>
    <t>Knihovna Jiřího Mahena v Brně</t>
  </si>
  <si>
    <t>00101494</t>
  </si>
  <si>
    <t>Brno</t>
  </si>
  <si>
    <t>Brno-město</t>
  </si>
  <si>
    <t>Mobilní učebna III</t>
  </si>
  <si>
    <t>V souladu se současnými trendy v kultuře, kladoucími důraz na přenositelnost aktivit do online prostředí i do exteriéru jsme jako cíl projektu určili pokračovat v postupné modernizaci technologií v Knihovně Jiřího Mahena, tentokrát za účelem zlepšení ozvučení akcí s důrazem na mobilitu, zajištění kvalitního přenosu a připojení k online akcím pořádaným knihovnou i externími subjekty. Plánována je také technika a software ke zpracování audiovize (kvapitní PC sestava, softwary VEGAS a Photoshop).</t>
  </si>
  <si>
    <t>098</t>
  </si>
  <si>
    <t>Gymnázium, Příbram, Legionářů 402</t>
  </si>
  <si>
    <t>61100226</t>
  </si>
  <si>
    <t>Modernizace technického vybavení a přechod na knihovní systém Tritius</t>
  </si>
  <si>
    <t>Knihovnický systém Clavius v současné době již technologicky neodpovídá současným trendům a plně neumožňuje využití současných možností knihovnických systémů. S přechodem na systém Tritius a modernizací pracovní stanice knihovnice očekáváme zkvalitnění a zrychlení služeb, zavedení nových trendů a moderních technologií pro naše uživatele.</t>
  </si>
  <si>
    <t>100</t>
  </si>
  <si>
    <t>MKC Votice</t>
  </si>
  <si>
    <t>71235345</t>
  </si>
  <si>
    <t>Votice</t>
  </si>
  <si>
    <t>Cílem projektu je přechod na automatizovaný knihovní systém Tritius. V současnosti používá knihovna KS Clavius, který již nebude výrobcem dále podporován a zaostává za požadavky na moderní knihovnické služby. Nákup Tritia nám umožní i nadále nabízet čtenářům moderní služby a prohloubit spolupráci s ostatními knihovnami. Tritius také naplňuje všechny mezinárodní formáty, pravidla a normy, bezpečnostní požadavky a požadavky EU na GDPR.</t>
  </si>
  <si>
    <t>101</t>
  </si>
  <si>
    <t>Obec Velký Osek</t>
  </si>
  <si>
    <t xml:space="preserve">00235873 </t>
  </si>
  <si>
    <t>Velký Osek</t>
  </si>
  <si>
    <t>Kolín</t>
  </si>
  <si>
    <t>Přechod knihovny na moderní knihovní systém a zahájení půjčování e-knih</t>
  </si>
  <si>
    <t>Přechod na nový moderní knihovní systém Tritius, který zkvalitní služby poskytované návštěvníkům knihovny včetně zahájení poskytování e-knih.</t>
  </si>
  <si>
    <t>106</t>
  </si>
  <si>
    <t>Obec Bohuňovice</t>
  </si>
  <si>
    <t>00298697</t>
  </si>
  <si>
    <t>Bohuňovice</t>
  </si>
  <si>
    <t>Zapojení Obecní knihovny Bohuňovice do regionálního kooperačního systému Tritius včetně moderní techniky</t>
  </si>
  <si>
    <t xml:space="preserve">Obecní knihovna Bohuňovice přejde na vyšší úroveň knihovnického programu, přičemž se zapojí do regionálního kooperačního systému olomouckého okresu, který koordinuje pověřená Knihovna města Olomouce. Dále posílí komunitní funkci knihovny a naučí čtenáře pracovat s moderními technologiemi. </t>
  </si>
  <si>
    <t>108</t>
  </si>
  <si>
    <t>Město Proseč</t>
  </si>
  <si>
    <t>00270741</t>
  </si>
  <si>
    <t>Proseč</t>
  </si>
  <si>
    <t>Modernizace informačních služeb Městské knihovny Proseč</t>
  </si>
  <si>
    <t xml:space="preserve">Městská knihovna Proseč má dlouholetou tradici. V roce 2011 přešla na knihovní systém Clavius a zahájila automatizovaný výpůjční systém. V letošním roce bychom chtěli přejít z Clavia na knihovna systém Koha. </t>
  </si>
  <si>
    <t>109</t>
  </si>
  <si>
    <t>Obec Mořice</t>
  </si>
  <si>
    <t>00288462</t>
  </si>
  <si>
    <t>Mořice</t>
  </si>
  <si>
    <t>Technologické zázemí Zámecké knihovny Mořice</t>
  </si>
  <si>
    <t>Podpora hardwarového vybavení knihovny, moderní technologie pro čtenáře i návštěvníky knihovny, děti i dospělé. Modernizace vybavení pro knihovníka - zajištění půjčování knih.</t>
  </si>
  <si>
    <t>113</t>
  </si>
  <si>
    <t>Obec Nítkovice</t>
  </si>
  <si>
    <t>00544591</t>
  </si>
  <si>
    <t>Litenčice</t>
  </si>
  <si>
    <t>Kroměříž</t>
  </si>
  <si>
    <t>Zahájení automatizace v Místní knihovně v Nítkovicích</t>
  </si>
  <si>
    <t>Cílem projektu je zahájení automatizace v Místní knihovně v Nítkovicích, zavedení knihovního systému Tritius REKS a zpřístupnění fondu online.</t>
  </si>
  <si>
    <t>115</t>
  </si>
  <si>
    <t>Knihovna města Ostravy, příspěvková organizace</t>
  </si>
  <si>
    <t>00097586</t>
  </si>
  <si>
    <t>Ostrava</t>
  </si>
  <si>
    <t>Ostrava-město</t>
  </si>
  <si>
    <t>KMO v on-line světě</t>
  </si>
  <si>
    <t>Doplněním existujícího vybavení knihovny o další technické prvky, umožnit připravovat a sdílet kvalitní       on-line obsah pro čtenáře a návštěvníky knihovny a díky dosahu sociálních médií pro širokou veřejnost.   Vytvořit dostatečnou technickou základnu pro potřeby knihovny (základ) a zároveň tím vytvořit rámec možného sdílení techniky se čtenáři daného obvodu služeb (výhled a nádstavba).</t>
  </si>
  <si>
    <t>117</t>
  </si>
  <si>
    <t>Hartvíkovice</t>
  </si>
  <si>
    <t>00289337</t>
  </si>
  <si>
    <t>Třebíč</t>
  </si>
  <si>
    <t>Zkvalitnění a rozšíření služeb v knihovně, podpora její komunitní funkce</t>
  </si>
  <si>
    <t xml:space="preserve">Knihovna je plně automatizovaná (systém Tritius Reks), pořádá akce pro děti z mateřské školy i žáky ze základní školy. Tímto projektem dojde ke zkvalitnění již poskytovaných služeb nejen pro místní občany. </t>
  </si>
  <si>
    <t>118</t>
  </si>
  <si>
    <t>Obec Veltruby</t>
  </si>
  <si>
    <t>00235881</t>
  </si>
  <si>
    <t>Veltruby</t>
  </si>
  <si>
    <t>Notebook do knihovny</t>
  </si>
  <si>
    <t>Nákup vhodného notebooku zajistí mobilitu zařízení pro projekty vzdělávacích, kulturních a cestovatelských pořadů, které pro naše 2 obce pořádá knihovna. Využití najde i jako druhý počítač pro účastníky kurzu počítačové gramotnosti a doplní stávající účelové zařízení k promítání a prezentaci.</t>
  </si>
  <si>
    <t>119</t>
  </si>
  <si>
    <t>Obec Jankovice</t>
  </si>
  <si>
    <t>00542369</t>
  </si>
  <si>
    <t>Jankovice</t>
  </si>
  <si>
    <t>Zkvalitnění výpůjčních služeb a práce knihovnice</t>
  </si>
  <si>
    <t xml:space="preserve">Výměnou notebooku bychom chtěli zkvalitnit a zmodernizovat poskytované služby v naší knihovně. Tím, že dosáhneme zrychlení procesu půjčování, věříme, že přispějeme k větší spokojenosti uživatelů naší knihovny. Zkvalitní se také samotná práce knihovnice. </t>
  </si>
  <si>
    <t>120</t>
  </si>
  <si>
    <t>Městská knihovna Tábor</t>
  </si>
  <si>
    <t>70886334</t>
  </si>
  <si>
    <t>Tábor</t>
  </si>
  <si>
    <t>Postupná obnova informačně-vzdělávacího centra Táborské knihovny pro veřejnost</t>
  </si>
  <si>
    <t>Cílem projektu je postupně obnovit technologické a programové vybavení knihovny využívané pro celoroční výukové lekce pro Univerizitu třetího věku, základní počítačovou gramotnost, úpravu fotografií a práce s grafickými programy.</t>
  </si>
  <si>
    <t>121</t>
  </si>
  <si>
    <t>Obec Hošťalovice</t>
  </si>
  <si>
    <t>00270148</t>
  </si>
  <si>
    <t>Hošťálovice</t>
  </si>
  <si>
    <t>Nákup výpočetní techniky potřebné pro automatizaci knihovny</t>
  </si>
  <si>
    <t>Nákup notebooku a čtečky čárových kódů, abychom se mohli připojit do okresního knihovního systému.</t>
  </si>
  <si>
    <t>122</t>
  </si>
  <si>
    <t>Masarykova veřejná knihovna Vsetín</t>
  </si>
  <si>
    <t>00851817</t>
  </si>
  <si>
    <t>Multimediální laboratoř pro neformální vzdělávání ve Vsetíně</t>
  </si>
  <si>
    <t>Cílem projektu je modernizace a zlepšení technologického vybavení vsetínské knihovny za účelem vybavení multimediální laboratoře určené pro celoživotní vzdělávání uživatelů v online i offline podobě. V souvislosti s těmito aktivitami je nutné vybavit knihovnu potřebným zařízením a technologiemi. Díky tomu se posune poskytování informačních služeb pro celoživotní vzdělávání občanů, včetně občanů s tělesným postižením a v oblasti cestovního ruchu na mnohem vyšší úroveň.</t>
  </si>
  <si>
    <t>124</t>
  </si>
  <si>
    <t xml:space="preserve">Obec Smrčná </t>
  </si>
  <si>
    <t>00543756</t>
  </si>
  <si>
    <t xml:space="preserve">Smrčná </t>
  </si>
  <si>
    <t>Jihlava</t>
  </si>
  <si>
    <t xml:space="preserve">Půjčování e-knih v Knihovně Smrčná </t>
  </si>
  <si>
    <t>Rozšíření nabídky on-line služeb nově vzniklé knihovny o možnost pujčování e-knih.</t>
  </si>
  <si>
    <t>128</t>
  </si>
  <si>
    <t>Městská knihovna Beroun</t>
  </si>
  <si>
    <t>00065285</t>
  </si>
  <si>
    <t>Beroun</t>
  </si>
  <si>
    <t>Bibliobox</t>
  </si>
  <si>
    <t>Zakoupení biblioboxu zlepší a zpřístupní základní službu knihovny, umožní čtenářům vracet knihovní dokumenty kdykoli bez ohledu na otevírací dobu. Jedná se sice o nákladnou investici, ale čtenářsky velmi kvitovanou, zejména ve městě, jehož obyvatelé za prací dojíždění a mají tak ztíženou možnost využít běžné otevírací doby. Cílem je tedy zejména ulehčení situace čtenářů i zaměstnanců knihovny pro případ dalšího omezení provozu.</t>
  </si>
  <si>
    <t>130</t>
  </si>
  <si>
    <t>Městská knihovna Znojmo</t>
  </si>
  <si>
    <t>00092711</t>
  </si>
  <si>
    <t>Znojmo</t>
  </si>
  <si>
    <t>Box pro bezkontaktní půjčování dokumentů</t>
  </si>
  <si>
    <t xml:space="preserve">Městská knihovna Znojmo poskytuje uživatelům široké spektrum služeb. Pořízením samoobslužného boxu pro půjčování (případně vracení dokůmentů) chce knihovna nejen reagovat na situaci ohledně omezení v souvislosti s nemocí COVID-19 a být tak připravena na budoucí možné restrikce. Dále také poskytnout možnost výpůjček uživatelům, kteří z jakéhokoliv důvodu nemohou přijít v otevírací době do knihovny.  </t>
  </si>
  <si>
    <t>131</t>
  </si>
  <si>
    <t>Muzeum Českého ráje v Turnově, příspěvková organizace</t>
  </si>
  <si>
    <t>00085804</t>
  </si>
  <si>
    <t>Turnov</t>
  </si>
  <si>
    <t>Pořízení katalogizačního informačního systému Tritius</t>
  </si>
  <si>
    <t>Z důvodu ukončování podpory systému Clavius, který doposud knihovna Muzea Českého ráje v Turnově používá, bylo přistoupeno k nahrazení stávajícícho a pořízení systému nového. Na základě referencí a nabídek pracovníci muzea vybrali za nejlépe našim potřebám vyhovující systém Tritius, který nám byl firmou Tritius Solutions a.s. nabídnut.</t>
  </si>
  <si>
    <t>Projekty, kterým dotace nebyla přidělena</t>
  </si>
  <si>
    <t>(z důvodu nízkého bodového hodnocení a s ohledem na rozpočtové možnosti MKČR )</t>
  </si>
  <si>
    <t>001</t>
  </si>
  <si>
    <t>Městská knihovna Klatovy</t>
  </si>
  <si>
    <t>00075051</t>
  </si>
  <si>
    <t>Pořízení vybavení pro možnost vracení knih i mimo otevírací dobu knihovny</t>
  </si>
  <si>
    <t>Knihovna již delší dobu plánuje pořídit vybavení pro vracení knih i v době, kdy je hlavní budova uzavřena. Stávající situace ohledně průběžného omezování a znovuotevírání knihoven tuto myšlenku urychlila a rozšířila. Knihovna již má se zřizovatelem domluveno místo pro umístění boxu a použití dalších prostředků i pro výdejový box, který není součástí této žádosti.</t>
  </si>
  <si>
    <t>005</t>
  </si>
  <si>
    <t>Městské kulturní středisko Holešov, příspěvková organizace</t>
  </si>
  <si>
    <t>00486639</t>
  </si>
  <si>
    <t>Holešov</t>
  </si>
  <si>
    <t>Antivirový program pro počítače v knihovně a na pobočky knihovny</t>
  </si>
  <si>
    <t>V roce 2018 jsme zahájili na vlastním serveru provoz knihovního systému Tritius, moderního knihovního systému, dostupného z mnoha zařízení prostřednictvím webového prohlížeče. Postupně obnovuje technické vybavení knihovny, ale zároveň je nutné všechny PC sestavy, které slouží pracovníkům knihovny a jejím návštěvníkům, zabezpečit výkonným antivirovým programem, který bude eliminovat počítačové viry a jiný škodlivý software.</t>
  </si>
  <si>
    <t>008</t>
  </si>
  <si>
    <t>Městská knihovna Jablonec nad Nisou, příspěvková organizace</t>
  </si>
  <si>
    <t>64668428</t>
  </si>
  <si>
    <t>Jablonec nad Nisou</t>
  </si>
  <si>
    <t>video-ZA-čtení</t>
  </si>
  <si>
    <t xml:space="preserve">Tvorbou audiovizuálních nabídek a upoutávek k propagaci četby a literatury, ale i služeb knihovny poskytnout uživatelům nový druh služby na profilu youtube v odpovídající technologické kvalitě, a tím poskytovat on-line služby i v době různých omezení či uzavírek.   </t>
  </si>
  <si>
    <t>017</t>
  </si>
  <si>
    <t>Rozšiřujeme své služby – podáváme pomocnou ruku čtenářům</t>
  </si>
  <si>
    <t>Cílem projektu je zkvalitnění služeb všem uživatelům knihovny. Tento cíl má dvě roviny - 1) pořízení elektronických plně dotykových, 24" katalogů NEK Profi, 2) pořízení výdejních "knihoboxů". Pořízením výše uvedených zařízení dojde k významnému doplnění informačního potenciálu knihovního systému jako nástroje moderních služeb pro uživatele a možnosti půjčování 24/7 se významně rozšíří nabídka využití základních služeb knihovny, což je půjčování dokumentů.</t>
  </si>
  <si>
    <t>019</t>
  </si>
  <si>
    <t>Obec Vranovice</t>
  </si>
  <si>
    <t>00283720</t>
  </si>
  <si>
    <t>Vranovice</t>
  </si>
  <si>
    <t>Brno-Venkov</t>
  </si>
  <si>
    <t>Elektronický katalog NEK Profi</t>
  </si>
  <si>
    <t>Dotace bude použita pro nákup elektronického katalogu NEK Profi. Tímto budeme moci čtenářům nabídnout rozšíření možností online katalogu systému Tritius. Nabídne nejen přístupný online katalog pro čtenáře z prostor knihovny, ale i rozšíření o ostatní informace z knihovny.</t>
  </si>
  <si>
    <t>020</t>
  </si>
  <si>
    <t xml:space="preserve">Obec Skalice u České Lípy </t>
  </si>
  <si>
    <t>00673455</t>
  </si>
  <si>
    <t>Skalice u České Lípy</t>
  </si>
  <si>
    <t>Obnova počítačového vybavení pro služby veřejnosti</t>
  </si>
  <si>
    <t>Cílem našeho projektu je zlepšení služeb pro čtenáře knihovny a uživatele internetu. V letošním roce přejde knihovna z  knihovního systému Clavius na systém Tritius REKS, proto by potřebovala nový počítač pro veřejnost, který je již nedostačující, byl zakoupen v roce 2011 a jeho kapacita je nedostačující.</t>
  </si>
  <si>
    <t>027</t>
  </si>
  <si>
    <t>Město Slušovice</t>
  </si>
  <si>
    <t>00284475</t>
  </si>
  <si>
    <t>Slušovice</t>
  </si>
  <si>
    <t>Zkvalitnění přístupu návštěvníků k informacím</t>
  </si>
  <si>
    <t xml:space="preserve">Městská knihovna ve Slušovicích poskytuje svým návštěvníkům možnost využití počítačů - od přístupu na internet a vyplňování formulářů až po práci dětí a studentů pro školní projekty či přístup do on-line katalogu. Počítače jsou využity při informačních lekcích pro ZŠ a pro vzdělávání občanů (kurzy počítačové gramotnosti - Word, internet). Současné počítačové vybavení je již zastaralé, práce na těchto počítačích je velmi zdlouhavá. Pořízením nových počítačů bychom dosáhli zkvalitnění služeb. </t>
  </si>
  <si>
    <t>028</t>
  </si>
  <si>
    <t>Město Kožlany</t>
  </si>
  <si>
    <t>00257958</t>
  </si>
  <si>
    <t>Kožlany</t>
  </si>
  <si>
    <t>Modernizace přednáškového a kulturního centra knihovny</t>
  </si>
  <si>
    <t xml:space="preserve">Cílem projektu je zajištění kvalitních služeb nejen pro čtenáře knihovny, ale také pro spolky, organizace a školy, které využívají knihovnu jako kulturní a informační centrum města. Výukový panel  zkvalitní připravované akce jako jsou přednášky, nebo výstavy. </t>
  </si>
  <si>
    <t>029</t>
  </si>
  <si>
    <t>Knihovna Jana Drdy</t>
  </si>
  <si>
    <t>00068179</t>
  </si>
  <si>
    <t>Vybavení knihovny technikou vhodnou pro činnost knihovny ve virtuálním prostředí</t>
  </si>
  <si>
    <t>Cílem projektu je vybavit Knihovnu Jana Drdy vhodnou technikou pro realizaci videokonferencí a tvorby záznamů vzdělávacích akcí pro veřejnost zvlášť se zaměřením na dětské čtenáře. Zhotovené záznamy  zveřejníme také na kanále YouTube.</t>
  </si>
  <si>
    <t>030</t>
  </si>
  <si>
    <t>Obec Hostějov</t>
  </si>
  <si>
    <t>00362166</t>
  </si>
  <si>
    <t>Hostějov</t>
  </si>
  <si>
    <t>Obnova technologického a programového vybavení knihovny v Hostějově</t>
  </si>
  <si>
    <t>Obnova počítačového a programového vybavení - notebook včetně softwaru, technické dovybavení pro činnosti knihovny.</t>
  </si>
  <si>
    <t>031</t>
  </si>
  <si>
    <t>Masarykova knihovna Brodek u Přerova, příspěvková organizace</t>
  </si>
  <si>
    <t>21551332</t>
  </si>
  <si>
    <t>Brodek u Přerova</t>
  </si>
  <si>
    <t>Přerov</t>
  </si>
  <si>
    <t>Pořízení licence Tritius</t>
  </si>
  <si>
    <t>Masarykova knihovna přechází z AKS Clavius na AKS Tritius. Součástí přechodu je i pobočka knihovny v místní části Luková.</t>
  </si>
  <si>
    <t>037</t>
  </si>
  <si>
    <t>Obec Libčeves</t>
  </si>
  <si>
    <t>00265110</t>
  </si>
  <si>
    <t>Libčeves</t>
  </si>
  <si>
    <t>Upgrade knihovního systému Libčeves</t>
  </si>
  <si>
    <t>Přechod ze systému Clavius na moderní systémTritius, splňující dodržování všech mezinárodních formátů, pravidel a norem vč. RDA a MARC21.</t>
  </si>
  <si>
    <t>039</t>
  </si>
  <si>
    <t xml:space="preserve">Město Sedlec-Prčice </t>
  </si>
  <si>
    <t>00232645</t>
  </si>
  <si>
    <t xml:space="preserve">Sedlec-Prčice </t>
  </si>
  <si>
    <t>Obnova IT vybavení knihovny</t>
  </si>
  <si>
    <t>Pořízení nové výkonnější pracovní stanice pro spravování knihovního fondu, s přípravou na nový automatizovaný knihovní systém. Pořízení nové výkonné výpočetní techniky pro knihovnickou veřejnost, včetně multifunkce pro tisk, kopírování a scanner.</t>
  </si>
  <si>
    <t>040</t>
  </si>
  <si>
    <t>Město Bochov</t>
  </si>
  <si>
    <t>00254444</t>
  </si>
  <si>
    <t>Bochov</t>
  </si>
  <si>
    <t>Zahájení výpůjček e-knih v českém jazyce a nákup dotykového katalogu</t>
  </si>
  <si>
    <t xml:space="preserve">Městská knihovna prochází celkovou rekonstruncí a modernizací. Nákupem e- knih a nového elektronického katalogu (NEK) chceme zachovat kvalitu svých služeb na standratní úrovni. Zaručujeme bezplatný přístup k internetu všem občanům i návštěvníkům města Bochov. </t>
  </si>
  <si>
    <t>041</t>
  </si>
  <si>
    <t>Město Slatiňany</t>
  </si>
  <si>
    <t>00270920</t>
  </si>
  <si>
    <t>Slatiňany</t>
  </si>
  <si>
    <t>Počítačová sestava pro knihovnici</t>
  </si>
  <si>
    <t>Díky nové technice budeme operativnější, rychlejší jak ve vztahu ke čtenářům, tak při katalogizaci, vyhledávání atd.</t>
  </si>
  <si>
    <t>042</t>
  </si>
  <si>
    <t>Obec Ratíškovice</t>
  </si>
  <si>
    <t>00285242</t>
  </si>
  <si>
    <t>Ratíškovice</t>
  </si>
  <si>
    <t>Hodonín</t>
  </si>
  <si>
    <t>Zahájení výpůjček e-knih</t>
  </si>
  <si>
    <t>Knihovna Ratíškovice doposud e- knihy neměla ve své nabídce. Podle průzkumu mezi čtenáři jim tato služba chybí, obzvláště v covidové době. Proto bychom chtěli využít nabídky portálu Palmknihy.cz ke koupi startovacího balíčku.</t>
  </si>
  <si>
    <t>045</t>
  </si>
  <si>
    <t>Novoměstská kulturní zařízení</t>
  </si>
  <si>
    <t>00372854</t>
  </si>
  <si>
    <t>Nové Město na Moravě</t>
  </si>
  <si>
    <t>Zahájení půjčování v 7 pobočkách a prezentace online katalogu</t>
  </si>
  <si>
    <t xml:space="preserve">Realizací projektu budou vytvořeny předpoklady pro zahájení automatizovaného výpůjčního procesu. V městské knihovně bude díky speciálnímu zařízení možno smoobslužně zjistit, zda měl čtenář již dokument půjčen. Zařízení dále slouží k prohlížení online katalogu a k prezentaci knihovny prostřednictvím uživatelsky volitelného slideshow. </t>
  </si>
  <si>
    <t>049</t>
  </si>
  <si>
    <t>Obec Zlámanec</t>
  </si>
  <si>
    <t>00368687</t>
  </si>
  <si>
    <t>Zlámanec</t>
  </si>
  <si>
    <t>Zkvalitnění a rozšíření služeb knihovny ve směru k uživatelům</t>
  </si>
  <si>
    <t>Vybavení knihovny novou funkční technikou dosáhneme modernizace a zkvalitnění poskytovaných služeb. Zakoupením notebooku chceme zlepšit podmínky uživatelů v práci s internetem, aby svou rychlostí a technickými parametry odpovídal současným požadavkům. Pořízením multifunkčního zařížení bychom rádi  rozšířili  služby pro uživatele knihovny. Televizi a druhý notebook využijeme k pořádání besed a pořadů.</t>
  </si>
  <si>
    <t>051</t>
  </si>
  <si>
    <t>Místní knihovna Dobrá, příspěvková organizace</t>
  </si>
  <si>
    <t>47999748</t>
  </si>
  <si>
    <t>Dobrá</t>
  </si>
  <si>
    <t xml:space="preserve">Přechod z knihovního systému Clavius na systém Tritius </t>
  </si>
  <si>
    <t>MK Dobrá jako knihovna pověřená výkonem RF používá od roku 2007 systém Clavius, který je zaveden i na obsluhované knihovny. Knihovna plánuje přechod na systém Tritius pro celé středisko, tzn. 1 pověřená knihovna a 5 knihoven obsluhovaných.</t>
  </si>
  <si>
    <t>061</t>
  </si>
  <si>
    <t>Městys Pozořice</t>
  </si>
  <si>
    <t>00282375</t>
  </si>
  <si>
    <t>Pozořice</t>
  </si>
  <si>
    <t>Update knihovního systému - knihovna Pozořice</t>
  </si>
  <si>
    <t>Modernizace obecní knihovny městyse Pozořice pro 21. století - kompletní redesign prostoru knihovny, přechod na fungující automatizovaný knihovní systém s aktualizovaným online katalogem pro čtenáře. Knihovní systém bude součástí nových webových stránek, z toho důvodu bude také pořízen nový stolní počítač, aby zvládal softwarové požadavky knihovního systému.</t>
  </si>
  <si>
    <t>062</t>
  </si>
  <si>
    <t>Město Luhačovice</t>
  </si>
  <si>
    <t>00284165</t>
  </si>
  <si>
    <t>Luhačovice</t>
  </si>
  <si>
    <t xml:space="preserve">Samoobslužné ověřování čtenářem vypůjčených dokumentů </t>
  </si>
  <si>
    <t>Chceme čtenářům poskytnout intuitivně ovládané dotykové zařízení s OS Android. Zařízení bude sloužit k samoobslužnému zjištění vypůjčenosti dokumentu čtenářem, k prezentaci aktivit knihovny a k vyhledávání v online katalogu knihovny.</t>
  </si>
  <si>
    <t>066</t>
  </si>
  <si>
    <t>Městská knihovna v Chebu, příspěvková organizace</t>
  </si>
  <si>
    <t>00074250</t>
  </si>
  <si>
    <t>Obnova počítačového vybavení pracoviště pro výkon regionálních funkcí</t>
  </si>
  <si>
    <t xml:space="preserve">Projekt si klade za cíl obnovit technologické vybavení pracoviště pro výkon regionálních funkcí při Městské knihovně v Chebu. Počítačové vybavení je zastaralé (z roku 2012 a 2013), i po mnohých vylepšeních již nedostačuje rychlým pokrokům v této oblasti a omezuje tak pracovní činnosti. </t>
  </si>
  <si>
    <t>069</t>
  </si>
  <si>
    <t>Obec Vlachova Lhota</t>
  </si>
  <si>
    <t>46276033</t>
  </si>
  <si>
    <t>Vlachova Lhota</t>
  </si>
  <si>
    <t>Obnova technického vybavení</t>
  </si>
  <si>
    <t>Pro Místní knihovnu ve Vlachově Lhotě bude zakoupeno nové PC, antivirový program, MS Office a čtečka čárových kódů.</t>
  </si>
  <si>
    <t>070</t>
  </si>
  <si>
    <t>Městská knihovna Rokycany</t>
  </si>
  <si>
    <t>00368580</t>
  </si>
  <si>
    <t>Rokycany</t>
  </si>
  <si>
    <t>Modernizace technického vybavení</t>
  </si>
  <si>
    <t>Projekt zajistí nákup počítačových stanic  obsluhy pro tři oddělení knihovny. Možnost vracení a půjčování dokumentů se zrychlí, zefektivní, stane se komfortnější a spolehlivější.</t>
  </si>
  <si>
    <t>071</t>
  </si>
  <si>
    <t>Město Poděbrady</t>
  </si>
  <si>
    <t>00239640</t>
  </si>
  <si>
    <t>Poděbrady</t>
  </si>
  <si>
    <t>Elektronický katalog NEK</t>
  </si>
  <si>
    <t>Nový elektronický katlog je určen pro online katalog systému Tritius. Funguje nejen jako katalog, ale obsahuje další aktivní funkce. Zároveň umožňuje nové funkce v rámci knihovního systému Tritius, a to nejen informace o knihovním fondu, ale i informace o kulturních a jiných akcích, otvírací dobu knihovny apod. Čtenáři získají lepší přehled o akcích pořádaných knihovnou a o svém čtenářském kontu.</t>
  </si>
  <si>
    <t>073</t>
  </si>
  <si>
    <t>Obec Nová Ves u Chotěboře</t>
  </si>
  <si>
    <t>00579980</t>
  </si>
  <si>
    <t>Nová Ves u Chotěboře</t>
  </si>
  <si>
    <t>Modernizace knihovny a vybavení PC technikou</t>
  </si>
  <si>
    <t>Realizací projektu bude umožněno bezproblémové používání nového knihovního systému Tritius REKS, nabídnou veřejnosti nové vzdělávací aktivity, jejichž realizaci či přípravu vyžaduj využití výpočetní techniky.</t>
  </si>
  <si>
    <t>077</t>
  </si>
  <si>
    <t>Obec Rostěnice-Zvonovice</t>
  </si>
  <si>
    <t>61729639</t>
  </si>
  <si>
    <t>Rostěnice-Zvonovice</t>
  </si>
  <si>
    <t>Vyškov</t>
  </si>
  <si>
    <t>Obnovení technického vybavení Místní knihovny Rostěnice-Zvonovice</t>
  </si>
  <si>
    <t>Cílem projektu je zajistit dostatečné počítačové vybavení knihovny a zlepšit služby pro čtenáře i uživatele internetu. Realizací projektu současně dojde k zefektivnění práce knihovnice, zlepšení prezentace knihovny i zlepšení komunikace mezi knihovnou, čtenáři i dalšími knihovnami.</t>
  </si>
  <si>
    <t>082</t>
  </si>
  <si>
    <t>Rozšíření a inovace IT pro čtenáře</t>
  </si>
  <si>
    <t xml:space="preserve">Cílem projektu „Rozšíření IT vybavení pro čtenáře“ je pořízení samoobslužné výpůjční stanice pro čtenáře, selfchecku. Roste poptávka po nových a lepších službách knihovny. 
Knihovnícizískají prostor a čas ke zlepšení práce se čtenáři a rozvíjení dalších, nových služeb.
</t>
  </si>
  <si>
    <t>089</t>
  </si>
  <si>
    <t>Knihovna Matěje Josefa Sychry, Žďár nad Sázavou</t>
  </si>
  <si>
    <t>00093050</t>
  </si>
  <si>
    <t>Virtuální realita bez limitu</t>
  </si>
  <si>
    <t xml:space="preserve">Hlavní přínos projektu vidíme v rozšíření nabídky aktivit v knihovně, a to jak pro dospělé (zejména seniory), tak pro děti. Knihovna tak nabídne atraktivní aktivitu pro širokou veřejnost a přispěje k rozvoji komunitního života ve městě. Knihovna získá technické vybavení pro vybudování multifunkčního interaktivního prostoru. Tento prostor bude nadále využíván díky zakoupené technice k pravidelným akcím pro děti a seniory. </t>
  </si>
  <si>
    <t>090</t>
  </si>
  <si>
    <t>Městská knihovna Česká Třebová</t>
  </si>
  <si>
    <t>70957177</t>
  </si>
  <si>
    <t>Česká Třebová</t>
  </si>
  <si>
    <t xml:space="preserve">
Interaktivní, informační a skupinové vzdělávání dětí a mládeže 
</t>
  </si>
  <si>
    <t>Projekt je zaměřený na zkvalitnění vzdělávání a modernizaci technického vybavení používaného při vzdělávacích akcích, které naše knihovna nabízí pro všechny stupně MŠ, ZŠ a SŠ nejen v našem městě, ale i pro okolních obce, kde obecní knihovny často vzdělávací aktivity nenabízí. Díky případně získané dotaci získáme moderní vybavení pro interaktivní a skupinovou práci s dětmi a mládeží. Nabízené programy, o které je velký zájem, učiníme s pomocí tohoto přístroje mnohem atraktivnější.</t>
  </si>
  <si>
    <t>091</t>
  </si>
  <si>
    <t>Obec Jalubí</t>
  </si>
  <si>
    <t>00290980</t>
  </si>
  <si>
    <t>Jalubí</t>
  </si>
  <si>
    <t xml:space="preserve">PC stanice pro uživatele veřejného internetu a zkvalitnění výpůjčních služeb </t>
  </si>
  <si>
    <t xml:space="preserve">Zakoupením nového PC chceme zlepšit podmínky uživatelů v práci s internetem, aby svou rychlostí a technickými parametry odpovídal současným požadavkům a výměnou notebooku chceme zrychlit proces půjčování a tím zkvalitnit samotnou práci knihovnice. </t>
  </si>
  <si>
    <t>093</t>
  </si>
  <si>
    <t>K3 Bohumín, příspěvková organizace</t>
  </si>
  <si>
    <t>00847712</t>
  </si>
  <si>
    <t>Bohumín</t>
  </si>
  <si>
    <t>Modernizace technického vybavení - podpora propagace</t>
  </si>
  <si>
    <t xml:space="preserve">Realizací projektu - pořízením multifunkční tiskárny - dojde ke zvýšení kvality propagačních materiálů. Občané Bohumína a přilehlého okolí budou lépe informováni i o knihovnických akcích, které K3 Bohumín realizuje. </t>
  </si>
  <si>
    <t>094</t>
  </si>
  <si>
    <t>Ostravská univerzita</t>
  </si>
  <si>
    <t>61988987</t>
  </si>
  <si>
    <t>Moravská Ostrava</t>
  </si>
  <si>
    <t xml:space="preserve">Vybavení studovny Univerzitní knihovny technologií RFID </t>
  </si>
  <si>
    <t xml:space="preserve">Cílem projektu je zefektivnění výpůjčních služeb knihovny prostřednictvím RFID technologie.  Naším záměrem je zrychlit a zjednodušit činnosti výpůjčního protokolu, zefektivnit práci a získat více času na kvalifikovanou práci s uživateli. Přechod na moderní technologii nám umožní rozšířit volný výběr dokumentů ve studovně a přístup k dokumentů bude uživatelsky přívětivější. Projekt také přispěje ke zlepšení fyzické ochrany fondu, k efektivnější revizi a manipulaci s fondem. </t>
  </si>
  <si>
    <t>099</t>
  </si>
  <si>
    <t>Knihovna města Plzně, příspěvková organizace</t>
  </si>
  <si>
    <t>00368806</t>
  </si>
  <si>
    <t>Plzeň</t>
  </si>
  <si>
    <t>Plzeň-město</t>
  </si>
  <si>
    <t>Nákup elektronického katalogu NEC Profi</t>
  </si>
  <si>
    <t xml:space="preserve">V rámci modernizace technického vybavení v KMP chceme pořídit nový elektronický katalog NEK Profi z nabídky společnosti Tritius Solutions, který by měl výrazně zvýšit uživatelský komfort při vyhledávání v online katalogu. </t>
  </si>
  <si>
    <t>102</t>
  </si>
  <si>
    <t>Město Jilemnice</t>
  </si>
  <si>
    <t>Jilemnice</t>
  </si>
  <si>
    <t>Modernizace stávajícího a doplnění chybějícího základního technického vybavení knihovny.</t>
  </si>
  <si>
    <t>Městská knihovna Jaroslava Havlíčka přešla v roce 2020 na nový knihovní systém TRITIUS. V souvislosti s tím a s přihlédnutím k současnému nevyhovujícímu technickému vybavení knihovny plánujeme obnovu počítače, který bude splňovat aktuální potřeby na provoz. Vybavení knihovny notebookem, dataprojektorem a plátnem pak doplní, rozšíří a zkvalitní poskytované služby veřejnosti.</t>
  </si>
  <si>
    <t>103</t>
  </si>
  <si>
    <t>Vědecká knihovna v Olomouci</t>
  </si>
  <si>
    <t>00100625</t>
  </si>
  <si>
    <t>Vybavení pro tvorbu podcastů a videí na sociální sítě a web knihovny</t>
  </si>
  <si>
    <t>Vědecká knihovna v Olomouci nakoupí vybavení pro tvorbu audiovizuálních výstupů, aby bylo možné zprostředkovat obsah (prohlídky, přednášky, školení, podcasty) svým čtenářům online prostřednictvím sociálních sítí a oficiálního webu knihovny. Navázala by tak na činnost z podzimu 2020, kdy využila externí dodavatele, což není efektivní a ekonomické. Výstupy budou pokrývat čtyři oblasti: vzdělávání veřejnosti, vzdělávání knihovníků, propagace činnosti knihovny a Festival Olmützer Kulturtage.</t>
  </si>
  <si>
    <t>104</t>
  </si>
  <si>
    <t>Doplnění vybavení počítačové učebny pro kurzy programování</t>
  </si>
  <si>
    <t>Od roku 2018 probíhají v počítačové učebně VKOL bezplatné kurzy programování CoderDojo. Koncem minulého roku jsme zakoupili robotické hračky Ozobot EVO a programovatelnými mikropočítači micro:bit.  Učebnu bychom rádi dovybavili i  3D tiskárnou.</t>
  </si>
  <si>
    <t>105</t>
  </si>
  <si>
    <t>Oblastní muzeum v Chomutově</t>
  </si>
  <si>
    <t>00360571</t>
  </si>
  <si>
    <t>Chomutov</t>
  </si>
  <si>
    <t>Obnova technického a programového vybavení Knihovny Oblastního muzea v Chomutově</t>
  </si>
  <si>
    <t xml:space="preserve">Cílem projektu je zkvalitnění a zefektivnění služeb pro uživatele Knihovny Oblastního muzea v Chomutově a to prostřednictvím obnovy jejího technického a programového vybavení. Zlepšení knihovních služeb se docílí prostřednictvím nákupu nového výkonnějšího PC a upgradem automatizovaného knihovního systému Clavius na službu Tritius. To umožní rychlejší katalogizace knižních fondů a její on-line prezentaci pro uživatele knihovny na webových stránkách muzea. </t>
  </si>
  <si>
    <t>107</t>
  </si>
  <si>
    <t>GOTIC, příspěvková organizace</t>
  </si>
  <si>
    <t>75143364</t>
  </si>
  <si>
    <t>Mosty u Jablunkova</t>
  </si>
  <si>
    <t>Obnova IT zařízení splňující požadavky na provozování knihovního systému Tritius REKS</t>
  </si>
  <si>
    <t xml:space="preserve">Místní knihovna v Mostech u Jablunkova byla v minulém roce připojena k reg. knihovnímu systému Tritius REKS, který provozuje pověřená knihovna Knihovna Třinec, p. o. V této souvislosti je nutné zajištění moderního počítačového vybavení. Stávající PC sestava, tiskárna i záložní zdroj, které slouží k výpůjčnímu protokolu a katalogizaci, a také notebook pro realizaci on-line lekcí jsou zastaralé. Pro dostatečné zajištění provozu a zlepšení služeb pro veřejnost je potřeba obnovit výše uvedené technické vybavení. </t>
  </si>
  <si>
    <t>110</t>
  </si>
  <si>
    <t>Obec Vílanec</t>
  </si>
  <si>
    <t>00543772</t>
  </si>
  <si>
    <t>Vílanec</t>
  </si>
  <si>
    <t>Knihovna ve Vílanci</t>
  </si>
  <si>
    <t>V naší obecní knihovně pořídíme nové technologické  vybavení: notebook, tiskárnu, dataprojektor, projekční plátno. Tato zařízení doposud nemáme a chceme se nově aktivně podílet na vzdělávání v oblasti informační gramotnosti celé široké veřejnosti v naší obci.</t>
  </si>
  <si>
    <t>111</t>
  </si>
  <si>
    <t>Městská knihovna v Třebíči</t>
  </si>
  <si>
    <t>00091740</t>
  </si>
  <si>
    <t>Moderní technologie v knihovně: videokamera, e-knihy, platební brána pro Tritius</t>
  </si>
  <si>
    <t>Projekt má 3 části vztahující se k typům č. 5,3,4: 1. pořízení videokamery a stativu k natáčení mimo prostory knihovny (pobočky, exteriéry aj.) a natáčení videí k propagaci služeb; tato část navazuje na projekt Moderní technologie v knihovně: Videokonferenční technika, podpořeno VISK3 2021 v 1. výzvě (obsahuje soubor zařízení Jabra pro přednáškový sál knihovny). 2. nákup tří balíčků e-knih (Palmknihy), množství podle počtu obyvatel. 3. instalace platební brány podporované AKS Tritius.</t>
  </si>
  <si>
    <t>112</t>
  </si>
  <si>
    <t>Obec Suchá Lhota</t>
  </si>
  <si>
    <t>00277436</t>
  </si>
  <si>
    <t xml:space="preserve">Modernizace počítačového vybavení - zkvalitnění služeb obyvatelům </t>
  </si>
  <si>
    <t>Obecní knihovna Suchá Lhota bohužel nemá zautomatizované všechny základní knihovnické činnosti, a proto bychom chtěli knihovnu zmodernizovat. Zmodernizování by tak vedlo k lepší orientaci v knihovně a hlavně lepší komunikaci s návštěvníky. V současné době má knihovna k dispozici starší počítač, který je nutné nahradit novým výkonnějším. K počítači je rovněž potřeba pořídit novou tiskárnu.</t>
  </si>
  <si>
    <t>114</t>
  </si>
  <si>
    <t>Obec Kbelnice</t>
  </si>
  <si>
    <t>00578380</t>
  </si>
  <si>
    <t>Kbelnice</t>
  </si>
  <si>
    <t>Jičín</t>
  </si>
  <si>
    <t xml:space="preserve">Knihovna Kbelnice jako komunitní, kulturní a informační centrum </t>
  </si>
  <si>
    <t>Pro provoz knihovny jako kulturního a informačního centra obce zajistit odpovídající technické vybavení. Nákup notebooku, promítačky, stojanu včetně potřebných příslušenství.</t>
  </si>
  <si>
    <t>116</t>
  </si>
  <si>
    <t>Městys Sněžné</t>
  </si>
  <si>
    <t>00295451</t>
  </si>
  <si>
    <t>Sněžné</t>
  </si>
  <si>
    <t>Čtení nejen na cesty</t>
  </si>
  <si>
    <t>Rádi bychom v naší knihovně umožnily návštěvníkům výpůjčku čteček elektronických knih, umožnili jim vyhledání titulu na internetu a jeho stažení na místě. Starší obyvatelé by si díky snadnější úpravě velikosti textu mohly užít větší komfort při čtení. Děti velmi rádi s novými možnostmi seznámíme. K tomuto účelu zamýšlíme za přispění z VISK 3 zakoupit 1x PC sestavu, 1x notebook a 7x čtečku e-knih.</t>
  </si>
  <si>
    <t>123</t>
  </si>
  <si>
    <t>Samoobslužná bezkontaktní knihovna ve Vsetíně</t>
  </si>
  <si>
    <t>Cílem projektu je zavedení samoobslužných a bezkontaktních systémů do výpůjčního procesu v MVK Vsetín.  Zařízení samoobslužného třídění a vracení zjednoduší proces vracení dokumentů rychlým a bezkontaktním způsobem, s propojením na knihovní software. Locker-skříň pro vyzvednutí rezervovaných dokumentů a úschovu osobních věcí umožní bezkontaktní půjčování i mimo provozní dobu knihovny nebo při jejím uzavření. Bezkontaktní vracení knih v sídlištích zajistí venkovní návratové boxy.</t>
  </si>
  <si>
    <t>125</t>
  </si>
  <si>
    <t>Obec Lhota</t>
  </si>
  <si>
    <t>00568635</t>
  </si>
  <si>
    <t>Zlín 4</t>
  </si>
  <si>
    <t>Zlepšení služeb pro čtenáře mísní knihovny ve Lhotě</t>
  </si>
  <si>
    <t>Místní knihovna ve Lhotě je místem, které navštěvují, jak pravidelní čtenáři (dospělí a senioři), tak i maminky s dětmi (2 -5 let,předškoláky, děti školou povinné). Dovybavením místní knihovny projektorem, notebookem a plátnem, nabídne občanům obce jiné možnosti, např. pořádání akcí na jednotlivé téma, víkendy s dětmi, nebo jen shlédnutí zajímavého dokumentu.</t>
  </si>
  <si>
    <t>126</t>
  </si>
  <si>
    <t>Městské kulturní středisko Letovice, příspěvková organizace</t>
  </si>
  <si>
    <t>43420982</t>
  </si>
  <si>
    <t>Letovice</t>
  </si>
  <si>
    <t>Knihovna pro všechny</t>
  </si>
  <si>
    <t>V rámci projektu bychom rádi zakoupili 10 ks výstavních panelů pomocí kterých bychom v budoucnu realizovali výstavy, komunitní projekty, prezentace knižních novinek apod. Součástí projektu je vytvoření dvou výstav při výročí 85 let povýšení Letovic na město.</t>
  </si>
  <si>
    <t>127</t>
  </si>
  <si>
    <t>Knihovna Pozořice pro 21. století</t>
  </si>
  <si>
    <t>Modernizace obecní knihovny městyse Pozořice pro 21. století - přívětivější design prostoru knihovny, aktuální webové stránky s aktualizovaným online katalogem pro čtenáře, vybavení 2 novými stolními počítači a internetem - jeden pro návštěvníky knihovny zejména ze sociálně potřebných skupin nevlastnících PC a internet, jeden pro paní knihovnici, aby zvládal softwarové požadavky knihovního systému. Doplnění knihovního fondu, modernizace zejména odborné a dětské literatury.</t>
  </si>
  <si>
    <t>129</t>
  </si>
  <si>
    <t>Nový web</t>
  </si>
  <si>
    <t>Stávající webové stránky knihovny jsou již zastaralé, nepřehledné a nevyhovující současným standardům. Další úpravy komplikují technické potíže s administrátorským rozhraním. Jelikož jsou webové stránky vstupní branou každé knihovny, pokládáme jejich funkčnost, reprezentativnost a přístupnost za naprosto zásadní. Vzhledem k objemu dat a práce se nechceme spokojit s polovičatým řešením, oslovíme proto vývojářskou firmu s žádostí o kompletně nový web dle zadaných parametrů a standardů.</t>
  </si>
  <si>
    <t>132</t>
  </si>
  <si>
    <t>Obec Osová Bítýška</t>
  </si>
  <si>
    <t>00084409</t>
  </si>
  <si>
    <t>Osová Bítýška</t>
  </si>
  <si>
    <t>Modernizace a automatizace obecní knihovny v Osové Bítýšce</t>
  </si>
  <si>
    <t xml:space="preserve">Obecní knihovna v Osové Bítýšce v minulém roce začala s modernizací a automatizací knihovního systému. Cílem projektu je modernizace počítačového vybavení knihovny, umožnění využití počítačového systému čtenářům a návštěvníkům knihovny a orientace v online katalogu. </t>
  </si>
  <si>
    <t>133</t>
  </si>
  <si>
    <t>Městská knihovna Sokolov</t>
  </si>
  <si>
    <t>70865949</t>
  </si>
  <si>
    <t>Sokolov</t>
  </si>
  <si>
    <t>Dokončení modernizace Městské knihovny Sokolov</t>
  </si>
  <si>
    <t xml:space="preserve">Projekt spočívá v pořízení 3 nových PC do studovny a 1 PC do individuální studovny pro dospělé čtenáře.  K nim plánujeme také software - 4 x MS Office. Vybavením moderní technikou a koncentrace PC do 1 uzavřeného prostoru studovny (celkem jich tam potom bude 8) bude umožněno pořádat školení pro různé skupiny uživatelů (knihovníky, seniory, sociálně vyloučené...). Pořízením 1 PC do individuální studovny bude umožněno zejména studentům využívat možnosti samostatného studia.                  </t>
  </si>
  <si>
    <t>134</t>
  </si>
  <si>
    <t>Modernizace oddělení RF</t>
  </si>
  <si>
    <t xml:space="preserve">Hlavním cílem projektu je modernizace počítačové techniky pro oddělení regionálních funkcí. Oddělení používá již nevyhovující techniku, kterou má zapůjčenou od Městské knihovny Sokolov. </t>
  </si>
  <si>
    <t>135</t>
  </si>
  <si>
    <t>Obec Lavičky</t>
  </si>
  <si>
    <t>00842478</t>
  </si>
  <si>
    <t>Lavičky</t>
  </si>
  <si>
    <t>Modernizace a obnova technického vybavení v knihovně</t>
  </si>
  <si>
    <t>Cílem projektu je modernizovat technické vybavení knihovny. Nákupem nového počítače, dataprojektoru, promítacího plátna a reproduktorů se knihovna ještě více zapojí do společenského a kulturního života v obci a rozšíří nabídku informačních, kulturních a vzdělávacích akcí pro všechny věkové kategorie občanů.</t>
  </si>
  <si>
    <t>*MKCRX00H8K0H*</t>
  </si>
  <si>
    <t>ČJ: MK 53215/2021 OULK</t>
  </si>
  <si>
    <t>Městská knihovna Mariánské Lázně, příspěvková organizace</t>
  </si>
  <si>
    <t>Projekty, kterým byla dotace poskytnuta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</si>
</sst>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6"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50"/>
      <color theme="1"/>
      <name val="AlfaPID"/>
      <family val="2"/>
    </font>
    <font>
      <b/>
      <sz val="16"/>
      <name val="Calibri"/>
      <family val="2"/>
      <charset val="238"/>
      <scheme val="minor"/>
    </font>
    <font>
      <b/>
      <sz val="24"/>
      <color theme="3" tint="0.39997558519241921"/>
      <name val="Calibri"/>
      <family val="2"/>
      <charset val="238"/>
      <scheme val="minor"/>
    </font>
    <font>
      <b/>
      <sz val="11"/>
      <name val="Calibri"/>
      <family val="2"/>
      <charset val="238"/>
      <scheme val="minor"/>
    </font>
    <font>
      <b/>
      <sz val="9"/>
      <name val="Calibri"/>
      <family val="2"/>
      <charset val="238"/>
      <scheme val="minor"/>
    </font>
    <font>
      <sz val="12"/>
      <color rgb="FFC00000"/>
      <name val="Calibri"/>
      <family val="2"/>
      <charset val="238"/>
      <scheme val="minor"/>
    </font>
    <font>
      <sz val="12"/>
      <color rgb="FF0070C0"/>
      <name val="Calibri"/>
      <family val="2"/>
      <charset val="238"/>
      <scheme val="minor"/>
    </font>
    <font>
      <sz val="11"/>
      <name val="Calibri"/>
      <family val="2"/>
      <charset val="238"/>
      <scheme val="minor"/>
    </font>
    <font>
      <b/>
      <sz val="14"/>
      <color rgb="FFC00000"/>
      <name val="Calibri"/>
      <family val="2"/>
      <charset val="238"/>
      <scheme val="minor"/>
    </font>
    <font>
      <b/>
      <sz val="14"/>
      <color rgb="FF0070C0"/>
      <name val="Calibri"/>
      <family val="2"/>
      <charset val="238"/>
      <scheme val="minor"/>
    </font>
    <font>
      <b/>
      <sz val="14"/>
      <name val="Calibri"/>
      <family val="2"/>
      <charset val="238"/>
      <scheme val="minor"/>
    </font>
    <font>
      <sz val="11"/>
      <color indexed="8"/>
      <name val="Calibri"/>
      <family val="2"/>
      <charset val="238"/>
    </font>
  </fonts>
  <fills count="4">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style="thin">
        <color auto="1"/>
      </bottom>
      <diagonal/>
    </border>
  </borders>
  <cellStyleXfs count="2">
    <xf numFmtId="0" fontId="0" fillId="0" borderId="0"/>
    <xf numFmtId="0" fontId="15" fillId="0" borderId="0"/>
  </cellStyleXfs>
  <cellXfs count="47">
    <xf numFmtId="0" fontId="0" fillId="0" borderId="0" xfId="0"/>
    <xf numFmtId="0" fontId="2" fillId="0" borderId="0" xfId="0" applyFont="1" applyAlignment="1">
      <alignment wrapText="1"/>
    </xf>
    <xf numFmtId="49" fontId="0" fillId="0" borderId="0" xfId="0" applyNumberFormat="1"/>
    <xf numFmtId="0" fontId="3" fillId="0" borderId="0" xfId="0" applyFont="1" applyAlignment="1">
      <alignment wrapText="1"/>
    </xf>
    <xf numFmtId="0" fontId="5" fillId="0" borderId="0" xfId="0" applyFont="1" applyBorder="1" applyAlignment="1"/>
    <xf numFmtId="0" fontId="1" fillId="2" borderId="2" xfId="0" applyFont="1" applyFill="1" applyBorder="1" applyAlignment="1">
      <alignment horizontal="center" vertical="center" wrapText="1"/>
    </xf>
    <xf numFmtId="0" fontId="2" fillId="2" borderId="2" xfId="0" applyFont="1" applyFill="1" applyBorder="1" applyAlignment="1">
      <alignment horizontal="center" wrapText="1"/>
    </xf>
    <xf numFmtId="49" fontId="0" fillId="2" borderId="2"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3" fontId="8" fillId="3" borderId="3" xfId="0" applyNumberFormat="1" applyFont="1" applyFill="1" applyBorder="1" applyAlignment="1">
      <alignment horizontal="center" vertical="center" wrapText="1"/>
    </xf>
    <xf numFmtId="49" fontId="0" fillId="0" borderId="3" xfId="0" applyNumberFormat="1" applyFill="1" applyBorder="1"/>
    <xf numFmtId="0" fontId="2" fillId="0" borderId="3" xfId="0" applyFont="1" applyFill="1" applyBorder="1" applyAlignment="1">
      <alignment wrapText="1"/>
    </xf>
    <xf numFmtId="0" fontId="0" fillId="0" borderId="3" xfId="0" applyFill="1" applyBorder="1"/>
    <xf numFmtId="0" fontId="3" fillId="0" borderId="3" xfId="0" applyFont="1" applyFill="1" applyBorder="1" applyAlignment="1">
      <alignment wrapText="1"/>
    </xf>
    <xf numFmtId="0" fontId="0" fillId="0" borderId="3" xfId="0" applyFill="1" applyBorder="1" applyAlignment="1">
      <alignment horizontal="center"/>
    </xf>
    <xf numFmtId="164" fontId="9" fillId="0" borderId="3" xfId="0" applyNumberFormat="1" applyFont="1" applyFill="1" applyBorder="1" applyAlignment="1">
      <alignment horizontal="center"/>
    </xf>
    <xf numFmtId="164" fontId="10" fillId="0" borderId="3" xfId="0" applyNumberFormat="1" applyFont="1" applyFill="1" applyBorder="1" applyAlignment="1">
      <alignment horizontal="center"/>
    </xf>
    <xf numFmtId="164" fontId="2" fillId="0" borderId="3" xfId="0" applyNumberFormat="1" applyFont="1" applyFill="1" applyBorder="1" applyAlignment="1">
      <alignment horizontal="center"/>
    </xf>
    <xf numFmtId="0" fontId="0" fillId="0" borderId="0" xfId="0" applyFill="1"/>
    <xf numFmtId="0" fontId="0" fillId="0" borderId="0" xfId="0" applyFont="1"/>
    <xf numFmtId="164" fontId="11" fillId="0" borderId="0" xfId="0" applyNumberFormat="1" applyFont="1" applyFill="1" applyAlignment="1">
      <alignment horizontal="center"/>
    </xf>
    <xf numFmtId="165" fontId="12" fillId="0" borderId="0" xfId="0" applyNumberFormat="1" applyFont="1" applyFill="1" applyAlignment="1">
      <alignment horizontal="center"/>
    </xf>
    <xf numFmtId="165" fontId="13" fillId="0" borderId="0" xfId="0" applyNumberFormat="1" applyFont="1" applyFill="1" applyAlignment="1">
      <alignment horizontal="center"/>
    </xf>
    <xf numFmtId="165" fontId="14" fillId="0" borderId="0" xfId="0" applyNumberFormat="1" applyFont="1" applyFill="1" applyAlignment="1"/>
    <xf numFmtId="0" fontId="1" fillId="2" borderId="3" xfId="0" applyFont="1" applyFill="1" applyBorder="1" applyAlignment="1">
      <alignment horizontal="center" vertical="center" wrapText="1"/>
    </xf>
    <xf numFmtId="0" fontId="2" fillId="2" borderId="3" xfId="0" applyFont="1" applyFill="1" applyBorder="1" applyAlignment="1">
      <alignment horizontal="center" wrapText="1"/>
    </xf>
    <xf numFmtId="49" fontId="0" fillId="2" borderId="3" xfId="0" applyNumberFormat="1" applyFont="1" applyFill="1" applyBorder="1" applyAlignment="1">
      <alignment horizontal="center" vertical="center"/>
    </xf>
    <xf numFmtId="0" fontId="0"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xf numFmtId="49" fontId="0" fillId="0" borderId="5" xfId="0" applyNumberFormat="1" applyFill="1" applyBorder="1"/>
    <xf numFmtId="0" fontId="2" fillId="0" borderId="5" xfId="0" applyFont="1" applyFill="1" applyBorder="1" applyAlignment="1">
      <alignment wrapText="1"/>
    </xf>
    <xf numFmtId="0" fontId="0" fillId="0" borderId="5" xfId="0" applyFill="1" applyBorder="1"/>
    <xf numFmtId="0" fontId="3" fillId="0" borderId="5" xfId="0" applyFont="1" applyFill="1" applyBorder="1" applyAlignment="1">
      <alignment wrapText="1"/>
    </xf>
    <xf numFmtId="164" fontId="9" fillId="0" borderId="5" xfId="0" applyNumberFormat="1" applyFont="1" applyFill="1" applyBorder="1" applyAlignment="1">
      <alignment horizontal="center"/>
    </xf>
    <xf numFmtId="164" fontId="10" fillId="0" borderId="5" xfId="0" applyNumberFormat="1" applyFont="1" applyFill="1" applyBorder="1" applyAlignment="1">
      <alignment horizontal="center"/>
    </xf>
    <xf numFmtId="164" fontId="2" fillId="0" borderId="5" xfId="0" applyNumberFormat="1" applyFont="1" applyFill="1" applyBorder="1" applyAlignment="1">
      <alignment horizontal="center"/>
    </xf>
    <xf numFmtId="0" fontId="4" fillId="0" borderId="0" xfId="0" applyFont="1" applyFill="1" applyAlignment="1">
      <alignment horizontal="left"/>
    </xf>
    <xf numFmtId="0" fontId="5" fillId="0" borderId="0" xfId="0" applyFont="1" applyFill="1" applyBorder="1" applyAlignment="1"/>
    <xf numFmtId="0" fontId="6" fillId="0" borderId="0" xfId="0" applyFont="1" applyAlignment="1">
      <alignment horizontal="center"/>
    </xf>
    <xf numFmtId="0" fontId="5" fillId="0" borderId="1" xfId="0" applyFont="1" applyBorder="1" applyAlignment="1">
      <alignment horizontal="center"/>
    </xf>
    <xf numFmtId="0" fontId="5" fillId="0" borderId="0" xfId="0" applyFont="1" applyBorder="1" applyAlignment="1">
      <alignment horizontal="center"/>
    </xf>
  </cellXfs>
  <cellStyles count="2">
    <cellStyle name="Excel Built-in Normal 1" xfId="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8"/>
  <sheetViews>
    <sheetView showGridLines="0" tabSelected="1" topLeftCell="A90" zoomScale="70" zoomScaleNormal="70" zoomScaleSheetLayoutView="90" workbookViewId="0">
      <selection activeCell="H8" sqref="H8"/>
    </sheetView>
  </sheetViews>
  <sheetFormatPr defaultRowHeight="15.75" x14ac:dyDescent="0.25"/>
  <cols>
    <col min="2" max="2" width="39.7109375" style="1" customWidth="1"/>
    <col min="3" max="3" width="13.85546875" style="2" customWidth="1"/>
    <col min="4" max="4" width="20" customWidth="1"/>
    <col min="5" max="5" width="20.5703125" customWidth="1"/>
    <col min="6" max="6" width="22.7109375" customWidth="1"/>
    <col min="7" max="7" width="54.85546875" style="1" customWidth="1"/>
    <col min="8" max="8" width="91.28515625" style="3" customWidth="1"/>
    <col min="9" max="9" width="11.28515625" customWidth="1"/>
    <col min="10" max="10" width="14.85546875" customWidth="1"/>
    <col min="11" max="13" width="20.7109375" customWidth="1"/>
    <col min="14" max="14" width="18.42578125" customWidth="1"/>
  </cols>
  <sheetData>
    <row r="1" spans="1:14" x14ac:dyDescent="0.25">
      <c r="G1"/>
      <c r="H1" s="1"/>
      <c r="I1" s="3"/>
    </row>
    <row r="2" spans="1:14" ht="66.75" x14ac:dyDescent="0.95">
      <c r="G2"/>
      <c r="H2" s="1"/>
      <c r="I2" s="3"/>
      <c r="K2" s="42" t="s">
        <v>836</v>
      </c>
      <c r="L2" s="21"/>
    </row>
    <row r="3" spans="1:14" ht="21" x14ac:dyDescent="0.35">
      <c r="G3"/>
      <c r="H3" s="1"/>
      <c r="I3" s="3"/>
      <c r="K3" s="43" t="s">
        <v>837</v>
      </c>
      <c r="L3" s="21"/>
      <c r="N3" s="4"/>
    </row>
    <row r="4" spans="1:14" x14ac:dyDescent="0.25">
      <c r="G4"/>
      <c r="H4" s="1"/>
      <c r="I4" s="3"/>
    </row>
    <row r="5" spans="1:14" x14ac:dyDescent="0.25">
      <c r="G5"/>
      <c r="H5" s="1"/>
      <c r="I5" s="3"/>
    </row>
    <row r="6" spans="1:14" ht="31.5" x14ac:dyDescent="0.5">
      <c r="A6" s="44" t="s">
        <v>0</v>
      </c>
      <c r="B6" s="44"/>
      <c r="C6" s="44"/>
      <c r="D6" s="44"/>
      <c r="E6" s="44"/>
      <c r="F6" s="44"/>
      <c r="G6" s="44"/>
      <c r="H6" s="44"/>
      <c r="I6" s="44"/>
      <c r="J6" s="44"/>
      <c r="K6" s="44"/>
      <c r="L6" s="44"/>
      <c r="M6" s="44"/>
      <c r="N6" s="44"/>
    </row>
    <row r="7" spans="1:14" ht="21" x14ac:dyDescent="0.35">
      <c r="A7" s="45" t="s">
        <v>839</v>
      </c>
      <c r="B7" s="45"/>
      <c r="C7" s="45"/>
      <c r="D7" s="45"/>
      <c r="E7" s="45"/>
      <c r="F7" s="45"/>
      <c r="G7" s="45"/>
      <c r="H7" s="45"/>
      <c r="I7" s="45"/>
      <c r="J7" s="45"/>
      <c r="K7" s="45"/>
      <c r="L7" s="45"/>
      <c r="M7" s="45"/>
      <c r="N7" s="4"/>
    </row>
    <row r="8" spans="1:14" ht="73.5" customHeight="1" x14ac:dyDescent="0.25">
      <c r="A8" s="5" t="s">
        <v>1</v>
      </c>
      <c r="B8" s="6" t="s">
        <v>2</v>
      </c>
      <c r="C8" s="7" t="s">
        <v>3</v>
      </c>
      <c r="D8" s="8" t="s">
        <v>4</v>
      </c>
      <c r="E8" s="8" t="s">
        <v>5</v>
      </c>
      <c r="F8" s="8" t="s">
        <v>6</v>
      </c>
      <c r="G8" s="9" t="s">
        <v>7</v>
      </c>
      <c r="H8" s="10" t="s">
        <v>8</v>
      </c>
      <c r="I8" s="8" t="s">
        <v>9</v>
      </c>
      <c r="J8" s="11" t="s">
        <v>10</v>
      </c>
      <c r="K8" s="12" t="s">
        <v>11</v>
      </c>
      <c r="L8" s="12" t="s">
        <v>12</v>
      </c>
      <c r="M8" s="12" t="s">
        <v>13</v>
      </c>
    </row>
    <row r="9" spans="1:14" ht="54.95" customHeight="1" x14ac:dyDescent="0.25">
      <c r="A9" s="13" t="s">
        <v>14</v>
      </c>
      <c r="B9" s="14" t="s">
        <v>15</v>
      </c>
      <c r="C9" s="13" t="s">
        <v>16</v>
      </c>
      <c r="D9" s="15" t="s">
        <v>17</v>
      </c>
      <c r="E9" s="15" t="s">
        <v>18</v>
      </c>
      <c r="F9" s="15" t="s">
        <v>19</v>
      </c>
      <c r="G9" s="14" t="s">
        <v>20</v>
      </c>
      <c r="H9" s="16" t="s">
        <v>21</v>
      </c>
      <c r="I9" s="17">
        <v>19370</v>
      </c>
      <c r="J9" s="17">
        <v>13000</v>
      </c>
      <c r="K9" s="18">
        <v>0</v>
      </c>
      <c r="L9" s="19">
        <v>13000</v>
      </c>
      <c r="M9" s="20">
        <f t="shared" ref="M9:M40" si="0">K9+L9</f>
        <v>13000</v>
      </c>
    </row>
    <row r="10" spans="1:14" ht="54.95" customHeight="1" x14ac:dyDescent="0.25">
      <c r="A10" s="13" t="s">
        <v>22</v>
      </c>
      <c r="B10" s="14" t="s">
        <v>23</v>
      </c>
      <c r="C10" s="13" t="s">
        <v>24</v>
      </c>
      <c r="D10" s="15" t="s">
        <v>25</v>
      </c>
      <c r="E10" s="15" t="s">
        <v>26</v>
      </c>
      <c r="F10" s="15" t="s">
        <v>19</v>
      </c>
      <c r="G10" s="14" t="s">
        <v>27</v>
      </c>
      <c r="H10" s="16" t="s">
        <v>28</v>
      </c>
      <c r="I10" s="17">
        <v>34500</v>
      </c>
      <c r="J10" s="17">
        <v>24000</v>
      </c>
      <c r="K10" s="18">
        <v>0</v>
      </c>
      <c r="L10" s="19">
        <v>24000</v>
      </c>
      <c r="M10" s="20">
        <f t="shared" si="0"/>
        <v>24000</v>
      </c>
    </row>
    <row r="11" spans="1:14" ht="54.95" customHeight="1" x14ac:dyDescent="0.25">
      <c r="A11" s="13" t="s">
        <v>29</v>
      </c>
      <c r="B11" s="14" t="s">
        <v>30</v>
      </c>
      <c r="C11" s="13" t="s">
        <v>31</v>
      </c>
      <c r="D11" s="15" t="s">
        <v>32</v>
      </c>
      <c r="E11" s="15" t="s">
        <v>33</v>
      </c>
      <c r="F11" s="15" t="s">
        <v>34</v>
      </c>
      <c r="G11" s="14" t="s">
        <v>35</v>
      </c>
      <c r="H11" s="16" t="s">
        <v>36</v>
      </c>
      <c r="I11" s="17">
        <v>39038</v>
      </c>
      <c r="J11" s="17">
        <v>27000</v>
      </c>
      <c r="K11" s="18">
        <v>0</v>
      </c>
      <c r="L11" s="19">
        <v>25000</v>
      </c>
      <c r="M11" s="20">
        <f t="shared" si="0"/>
        <v>25000</v>
      </c>
    </row>
    <row r="12" spans="1:14" ht="54.95" customHeight="1" x14ac:dyDescent="0.25">
      <c r="A12" s="13" t="s">
        <v>37</v>
      </c>
      <c r="B12" s="14" t="s">
        <v>38</v>
      </c>
      <c r="C12" s="13" t="s">
        <v>39</v>
      </c>
      <c r="D12" s="15" t="s">
        <v>40</v>
      </c>
      <c r="E12" s="15" t="s">
        <v>41</v>
      </c>
      <c r="F12" s="15" t="s">
        <v>42</v>
      </c>
      <c r="G12" s="14" t="s">
        <v>43</v>
      </c>
      <c r="H12" s="16" t="s">
        <v>44</v>
      </c>
      <c r="I12" s="17">
        <v>248000</v>
      </c>
      <c r="J12" s="17">
        <v>172000</v>
      </c>
      <c r="K12" s="18">
        <v>150000</v>
      </c>
      <c r="L12" s="19">
        <v>22000</v>
      </c>
      <c r="M12" s="20">
        <f t="shared" si="0"/>
        <v>172000</v>
      </c>
    </row>
    <row r="13" spans="1:14" ht="54.95" customHeight="1" x14ac:dyDescent="0.25">
      <c r="A13" s="13" t="s">
        <v>45</v>
      </c>
      <c r="B13" s="14" t="s">
        <v>46</v>
      </c>
      <c r="C13" s="13" t="s">
        <v>47</v>
      </c>
      <c r="D13" s="15" t="s">
        <v>48</v>
      </c>
      <c r="E13" s="15" t="s">
        <v>49</v>
      </c>
      <c r="F13" s="15" t="s">
        <v>50</v>
      </c>
      <c r="G13" s="14" t="s">
        <v>51</v>
      </c>
      <c r="H13" s="16" t="s">
        <v>52</v>
      </c>
      <c r="I13" s="17">
        <v>47980</v>
      </c>
      <c r="J13" s="17">
        <v>33000</v>
      </c>
      <c r="K13" s="18">
        <v>0</v>
      </c>
      <c r="L13" s="19">
        <v>33000</v>
      </c>
      <c r="M13" s="20">
        <f t="shared" si="0"/>
        <v>33000</v>
      </c>
    </row>
    <row r="14" spans="1:14" ht="54.95" customHeight="1" x14ac:dyDescent="0.25">
      <c r="A14" s="13" t="s">
        <v>53</v>
      </c>
      <c r="B14" s="14" t="s">
        <v>54</v>
      </c>
      <c r="C14" s="13" t="s">
        <v>55</v>
      </c>
      <c r="D14" s="15" t="s">
        <v>56</v>
      </c>
      <c r="E14" s="15" t="s">
        <v>57</v>
      </c>
      <c r="F14" s="15" t="s">
        <v>58</v>
      </c>
      <c r="G14" s="14" t="s">
        <v>59</v>
      </c>
      <c r="H14" s="16" t="s">
        <v>60</v>
      </c>
      <c r="I14" s="17">
        <v>247000</v>
      </c>
      <c r="J14" s="17">
        <v>172000</v>
      </c>
      <c r="K14" s="18">
        <v>150000</v>
      </c>
      <c r="L14" s="19">
        <v>22000</v>
      </c>
      <c r="M14" s="20">
        <f t="shared" si="0"/>
        <v>172000</v>
      </c>
    </row>
    <row r="15" spans="1:14" ht="54.95" customHeight="1" x14ac:dyDescent="0.25">
      <c r="A15" s="13" t="s">
        <v>61</v>
      </c>
      <c r="B15" s="14" t="s">
        <v>62</v>
      </c>
      <c r="C15" s="13" t="s">
        <v>63</v>
      </c>
      <c r="D15" s="15" t="s">
        <v>64</v>
      </c>
      <c r="E15" s="15" t="s">
        <v>65</v>
      </c>
      <c r="F15" s="15" t="s">
        <v>42</v>
      </c>
      <c r="G15" s="14" t="s">
        <v>66</v>
      </c>
      <c r="H15" s="16" t="s">
        <v>67</v>
      </c>
      <c r="I15" s="17">
        <v>81633</v>
      </c>
      <c r="J15" s="17">
        <v>57000</v>
      </c>
      <c r="K15" s="18">
        <v>0</v>
      </c>
      <c r="L15" s="19">
        <v>57000</v>
      </c>
      <c r="M15" s="20">
        <f t="shared" si="0"/>
        <v>57000</v>
      </c>
    </row>
    <row r="16" spans="1:14" ht="54.95" customHeight="1" x14ac:dyDescent="0.25">
      <c r="A16" s="13" t="s">
        <v>68</v>
      </c>
      <c r="B16" s="14" t="s">
        <v>69</v>
      </c>
      <c r="C16" s="13" t="s">
        <v>70</v>
      </c>
      <c r="D16" s="15" t="s">
        <v>71</v>
      </c>
      <c r="E16" s="15" t="s">
        <v>72</v>
      </c>
      <c r="F16" s="15" t="s">
        <v>73</v>
      </c>
      <c r="G16" s="14" t="s">
        <v>74</v>
      </c>
      <c r="H16" s="16" t="s">
        <v>75</v>
      </c>
      <c r="I16" s="17">
        <v>64414</v>
      </c>
      <c r="J16" s="17">
        <v>45000</v>
      </c>
      <c r="K16" s="18">
        <v>45000</v>
      </c>
      <c r="L16" s="19">
        <v>0</v>
      </c>
      <c r="M16" s="20">
        <f t="shared" si="0"/>
        <v>45000</v>
      </c>
    </row>
    <row r="17" spans="1:13" ht="54.95" customHeight="1" x14ac:dyDescent="0.25">
      <c r="A17" s="13" t="s">
        <v>76</v>
      </c>
      <c r="B17" s="14" t="s">
        <v>838</v>
      </c>
      <c r="C17" s="13" t="s">
        <v>77</v>
      </c>
      <c r="D17" s="15" t="s">
        <v>78</v>
      </c>
      <c r="E17" s="15" t="s">
        <v>79</v>
      </c>
      <c r="F17" s="15" t="s">
        <v>80</v>
      </c>
      <c r="G17" s="14" t="s">
        <v>81</v>
      </c>
      <c r="H17" s="16" t="s">
        <v>82</v>
      </c>
      <c r="I17" s="17">
        <v>298000</v>
      </c>
      <c r="J17" s="17">
        <v>208000</v>
      </c>
      <c r="K17" s="18">
        <v>181000</v>
      </c>
      <c r="L17" s="19">
        <v>27000</v>
      </c>
      <c r="M17" s="20">
        <f t="shared" si="0"/>
        <v>208000</v>
      </c>
    </row>
    <row r="18" spans="1:13" ht="54.95" customHeight="1" x14ac:dyDescent="0.25">
      <c r="A18" s="13" t="s">
        <v>83</v>
      </c>
      <c r="B18" s="14" t="s">
        <v>84</v>
      </c>
      <c r="C18" s="13" t="s">
        <v>85</v>
      </c>
      <c r="D18" s="15" t="s">
        <v>26</v>
      </c>
      <c r="E18" s="15" t="s">
        <v>26</v>
      </c>
      <c r="F18" s="15" t="s">
        <v>19</v>
      </c>
      <c r="G18" s="14" t="s">
        <v>86</v>
      </c>
      <c r="H18" s="16" t="s">
        <v>87</v>
      </c>
      <c r="I18" s="17">
        <v>40000</v>
      </c>
      <c r="J18" s="17">
        <v>28000</v>
      </c>
      <c r="K18" s="18">
        <v>0</v>
      </c>
      <c r="L18" s="19">
        <v>28000</v>
      </c>
      <c r="M18" s="20">
        <f t="shared" si="0"/>
        <v>28000</v>
      </c>
    </row>
    <row r="19" spans="1:13" ht="54.95" customHeight="1" x14ac:dyDescent="0.25">
      <c r="A19" s="13" t="s">
        <v>88</v>
      </c>
      <c r="B19" s="14" t="s">
        <v>89</v>
      </c>
      <c r="C19" s="13" t="s">
        <v>90</v>
      </c>
      <c r="D19" s="15" t="s">
        <v>91</v>
      </c>
      <c r="E19" s="15" t="s">
        <v>92</v>
      </c>
      <c r="F19" s="15" t="s">
        <v>19</v>
      </c>
      <c r="G19" s="14" t="s">
        <v>93</v>
      </c>
      <c r="H19" s="16" t="s">
        <v>94</v>
      </c>
      <c r="I19" s="17">
        <v>312000</v>
      </c>
      <c r="J19" s="17">
        <v>218000</v>
      </c>
      <c r="K19" s="18">
        <v>190000</v>
      </c>
      <c r="L19" s="19">
        <v>28000</v>
      </c>
      <c r="M19" s="20">
        <f t="shared" si="0"/>
        <v>218000</v>
      </c>
    </row>
    <row r="20" spans="1:13" ht="54.95" customHeight="1" x14ac:dyDescent="0.25">
      <c r="A20" s="13" t="s">
        <v>95</v>
      </c>
      <c r="B20" s="14" t="s">
        <v>96</v>
      </c>
      <c r="C20" s="13" t="s">
        <v>97</v>
      </c>
      <c r="D20" s="15" t="s">
        <v>98</v>
      </c>
      <c r="E20" s="15" t="s">
        <v>99</v>
      </c>
      <c r="F20" s="15" t="s">
        <v>73</v>
      </c>
      <c r="G20" s="14" t="s">
        <v>100</v>
      </c>
      <c r="H20" s="16" t="s">
        <v>101</v>
      </c>
      <c r="I20" s="17">
        <v>18420</v>
      </c>
      <c r="J20" s="17">
        <v>12000</v>
      </c>
      <c r="K20" s="18">
        <v>0</v>
      </c>
      <c r="L20" s="19">
        <v>12000</v>
      </c>
      <c r="M20" s="20">
        <f t="shared" si="0"/>
        <v>12000</v>
      </c>
    </row>
    <row r="21" spans="1:13" ht="54.95" customHeight="1" x14ac:dyDescent="0.25">
      <c r="A21" s="13" t="s">
        <v>102</v>
      </c>
      <c r="B21" s="14" t="s">
        <v>103</v>
      </c>
      <c r="C21" s="13" t="s">
        <v>104</v>
      </c>
      <c r="D21" s="15" t="s">
        <v>105</v>
      </c>
      <c r="E21" s="15" t="s">
        <v>105</v>
      </c>
      <c r="F21" s="15" t="s">
        <v>80</v>
      </c>
      <c r="G21" s="14" t="s">
        <v>106</v>
      </c>
      <c r="H21" s="16" t="s">
        <v>107</v>
      </c>
      <c r="I21" s="17">
        <v>31069</v>
      </c>
      <c r="J21" s="17">
        <v>21000</v>
      </c>
      <c r="K21" s="18">
        <v>0</v>
      </c>
      <c r="L21" s="19">
        <v>21000</v>
      </c>
      <c r="M21" s="20">
        <f t="shared" si="0"/>
        <v>21000</v>
      </c>
    </row>
    <row r="22" spans="1:13" ht="54.95" customHeight="1" x14ac:dyDescent="0.25">
      <c r="A22" s="13" t="s">
        <v>108</v>
      </c>
      <c r="B22" s="14" t="s">
        <v>109</v>
      </c>
      <c r="C22" s="13" t="s">
        <v>110</v>
      </c>
      <c r="D22" s="15" t="s">
        <v>111</v>
      </c>
      <c r="E22" s="15" t="s">
        <v>112</v>
      </c>
      <c r="F22" s="15" t="s">
        <v>113</v>
      </c>
      <c r="G22" s="14" t="s">
        <v>114</v>
      </c>
      <c r="H22" s="16" t="s">
        <v>115</v>
      </c>
      <c r="I22" s="17">
        <v>19600</v>
      </c>
      <c r="J22" s="17">
        <v>13000</v>
      </c>
      <c r="K22" s="18">
        <v>0</v>
      </c>
      <c r="L22" s="19">
        <v>13000</v>
      </c>
      <c r="M22" s="20">
        <f t="shared" si="0"/>
        <v>13000</v>
      </c>
    </row>
    <row r="23" spans="1:13" ht="54.95" customHeight="1" x14ac:dyDescent="0.25">
      <c r="A23" s="13" t="s">
        <v>116</v>
      </c>
      <c r="B23" s="14" t="s">
        <v>117</v>
      </c>
      <c r="C23" s="13" t="s">
        <v>118</v>
      </c>
      <c r="D23" s="15" t="s">
        <v>119</v>
      </c>
      <c r="E23" s="15" t="s">
        <v>120</v>
      </c>
      <c r="F23" s="15" t="s">
        <v>58</v>
      </c>
      <c r="G23" s="14" t="s">
        <v>121</v>
      </c>
      <c r="H23" s="16" t="s">
        <v>122</v>
      </c>
      <c r="I23" s="17">
        <v>182057</v>
      </c>
      <c r="J23" s="17">
        <v>126000</v>
      </c>
      <c r="K23" s="18">
        <v>104000</v>
      </c>
      <c r="L23" s="19">
        <v>22000</v>
      </c>
      <c r="M23" s="20">
        <f t="shared" si="0"/>
        <v>126000</v>
      </c>
    </row>
    <row r="24" spans="1:13" s="21" customFormat="1" ht="54.95" customHeight="1" x14ac:dyDescent="0.25">
      <c r="A24" s="13" t="s">
        <v>123</v>
      </c>
      <c r="B24" s="14" t="s">
        <v>124</v>
      </c>
      <c r="C24" s="13">
        <v>65108477</v>
      </c>
      <c r="D24" s="15" t="s">
        <v>125</v>
      </c>
      <c r="E24" s="15" t="s">
        <v>125</v>
      </c>
      <c r="F24" s="15" t="s">
        <v>126</v>
      </c>
      <c r="G24" s="14" t="s">
        <v>127</v>
      </c>
      <c r="H24" s="16" t="s">
        <v>128</v>
      </c>
      <c r="I24" s="17">
        <v>58800</v>
      </c>
      <c r="J24" s="17">
        <v>39000</v>
      </c>
      <c r="K24" s="18">
        <v>0</v>
      </c>
      <c r="L24" s="19">
        <v>39000</v>
      </c>
      <c r="M24" s="20">
        <f t="shared" si="0"/>
        <v>39000</v>
      </c>
    </row>
    <row r="25" spans="1:13" ht="54.95" customHeight="1" x14ac:dyDescent="0.25">
      <c r="A25" s="13" t="s">
        <v>129</v>
      </c>
      <c r="B25" s="14" t="s">
        <v>130</v>
      </c>
      <c r="C25" s="13" t="s">
        <v>131</v>
      </c>
      <c r="D25" s="15" t="s">
        <v>132</v>
      </c>
      <c r="E25" s="15" t="s">
        <v>125</v>
      </c>
      <c r="F25" s="15" t="s">
        <v>126</v>
      </c>
      <c r="G25" s="14" t="s">
        <v>133</v>
      </c>
      <c r="H25" s="16" t="s">
        <v>134</v>
      </c>
      <c r="I25" s="17">
        <v>18000</v>
      </c>
      <c r="J25" s="17">
        <v>12000</v>
      </c>
      <c r="K25" s="18">
        <v>0</v>
      </c>
      <c r="L25" s="19">
        <v>12000</v>
      </c>
      <c r="M25" s="20">
        <f t="shared" si="0"/>
        <v>12000</v>
      </c>
    </row>
    <row r="26" spans="1:13" ht="54.95" customHeight="1" x14ac:dyDescent="0.25">
      <c r="A26" s="13" t="s">
        <v>135</v>
      </c>
      <c r="B26" s="14" t="s">
        <v>136</v>
      </c>
      <c r="C26" s="13" t="s">
        <v>137</v>
      </c>
      <c r="D26" s="15" t="s">
        <v>138</v>
      </c>
      <c r="E26" s="15" t="s">
        <v>139</v>
      </c>
      <c r="F26" s="15" t="s">
        <v>140</v>
      </c>
      <c r="G26" s="14" t="s">
        <v>141</v>
      </c>
      <c r="H26" s="16" t="s">
        <v>142</v>
      </c>
      <c r="I26" s="17">
        <v>79000</v>
      </c>
      <c r="J26" s="17">
        <v>55000</v>
      </c>
      <c r="K26" s="18">
        <v>0</v>
      </c>
      <c r="L26" s="19">
        <v>55000</v>
      </c>
      <c r="M26" s="20">
        <f t="shared" si="0"/>
        <v>55000</v>
      </c>
    </row>
    <row r="27" spans="1:13" ht="54.95" customHeight="1" x14ac:dyDescent="0.25">
      <c r="A27" s="13" t="s">
        <v>143</v>
      </c>
      <c r="B27" s="14" t="s">
        <v>144</v>
      </c>
      <c r="C27" s="13" t="s">
        <v>145</v>
      </c>
      <c r="D27" s="15" t="s">
        <v>146</v>
      </c>
      <c r="E27" s="15" t="s">
        <v>147</v>
      </c>
      <c r="F27" s="15" t="s">
        <v>126</v>
      </c>
      <c r="G27" s="14" t="s">
        <v>148</v>
      </c>
      <c r="H27" s="16" t="s">
        <v>149</v>
      </c>
      <c r="I27" s="17">
        <v>55126</v>
      </c>
      <c r="J27" s="17">
        <v>38000</v>
      </c>
      <c r="K27" s="18">
        <v>0</v>
      </c>
      <c r="L27" s="19">
        <v>38000</v>
      </c>
      <c r="M27" s="20">
        <f t="shared" si="0"/>
        <v>38000</v>
      </c>
    </row>
    <row r="28" spans="1:13" ht="54.95" customHeight="1" x14ac:dyDescent="0.25">
      <c r="A28" s="13" t="s">
        <v>150</v>
      </c>
      <c r="B28" s="14" t="s">
        <v>151</v>
      </c>
      <c r="C28" s="13" t="s">
        <v>152</v>
      </c>
      <c r="D28" s="15" t="s">
        <v>153</v>
      </c>
      <c r="E28" s="15" t="s">
        <v>154</v>
      </c>
      <c r="F28" s="15" t="s">
        <v>42</v>
      </c>
      <c r="G28" s="14" t="s">
        <v>155</v>
      </c>
      <c r="H28" s="16" t="s">
        <v>156</v>
      </c>
      <c r="I28" s="17">
        <v>59780</v>
      </c>
      <c r="J28" s="17">
        <v>41000</v>
      </c>
      <c r="K28" s="18">
        <v>0</v>
      </c>
      <c r="L28" s="19">
        <v>41000</v>
      </c>
      <c r="M28" s="20">
        <f t="shared" si="0"/>
        <v>41000</v>
      </c>
    </row>
    <row r="29" spans="1:13" ht="54.95" customHeight="1" x14ac:dyDescent="0.25">
      <c r="A29" s="13" t="s">
        <v>157</v>
      </c>
      <c r="B29" s="14" t="s">
        <v>158</v>
      </c>
      <c r="C29" s="13" t="s">
        <v>159</v>
      </c>
      <c r="D29" s="15" t="s">
        <v>160</v>
      </c>
      <c r="E29" s="15" t="s">
        <v>160</v>
      </c>
      <c r="F29" s="15" t="s">
        <v>161</v>
      </c>
      <c r="G29" s="14" t="s">
        <v>162</v>
      </c>
      <c r="H29" s="16" t="s">
        <v>163</v>
      </c>
      <c r="I29" s="17">
        <v>85000</v>
      </c>
      <c r="J29" s="17">
        <v>58000</v>
      </c>
      <c r="K29" s="18">
        <v>0</v>
      </c>
      <c r="L29" s="19">
        <v>58000</v>
      </c>
      <c r="M29" s="20">
        <f t="shared" si="0"/>
        <v>58000</v>
      </c>
    </row>
    <row r="30" spans="1:13" ht="54.95" customHeight="1" x14ac:dyDescent="0.25">
      <c r="A30" s="13" t="s">
        <v>164</v>
      </c>
      <c r="B30" s="14" t="s">
        <v>165</v>
      </c>
      <c r="C30" s="13" t="s">
        <v>166</v>
      </c>
      <c r="D30" s="15" t="s">
        <v>167</v>
      </c>
      <c r="E30" s="15" t="s">
        <v>168</v>
      </c>
      <c r="F30" s="15" t="s">
        <v>169</v>
      </c>
      <c r="G30" s="14" t="s">
        <v>170</v>
      </c>
      <c r="H30" s="16" t="s">
        <v>171</v>
      </c>
      <c r="I30" s="17">
        <v>29280</v>
      </c>
      <c r="J30" s="17">
        <v>20000</v>
      </c>
      <c r="K30" s="18">
        <v>0</v>
      </c>
      <c r="L30" s="19">
        <v>20000</v>
      </c>
      <c r="M30" s="20">
        <f t="shared" si="0"/>
        <v>20000</v>
      </c>
    </row>
    <row r="31" spans="1:13" ht="54.95" customHeight="1" x14ac:dyDescent="0.25">
      <c r="A31" s="13" t="s">
        <v>172</v>
      </c>
      <c r="B31" s="14" t="s">
        <v>173</v>
      </c>
      <c r="C31" s="13" t="s">
        <v>174</v>
      </c>
      <c r="D31" s="15" t="s">
        <v>175</v>
      </c>
      <c r="E31" s="15" t="s">
        <v>176</v>
      </c>
      <c r="F31" s="15" t="s">
        <v>177</v>
      </c>
      <c r="G31" s="14" t="s">
        <v>178</v>
      </c>
      <c r="H31" s="16" t="s">
        <v>179</v>
      </c>
      <c r="I31" s="17">
        <v>14520</v>
      </c>
      <c r="J31" s="17">
        <v>10000</v>
      </c>
      <c r="K31" s="18">
        <v>0</v>
      </c>
      <c r="L31" s="19">
        <v>10000</v>
      </c>
      <c r="M31" s="20">
        <f t="shared" si="0"/>
        <v>10000</v>
      </c>
    </row>
    <row r="32" spans="1:13" ht="54.95" customHeight="1" x14ac:dyDescent="0.25">
      <c r="A32" s="13" t="s">
        <v>180</v>
      </c>
      <c r="B32" s="14" t="s">
        <v>181</v>
      </c>
      <c r="C32" s="13" t="s">
        <v>182</v>
      </c>
      <c r="D32" s="15" t="s">
        <v>183</v>
      </c>
      <c r="E32" s="15" t="s">
        <v>184</v>
      </c>
      <c r="F32" s="15" t="s">
        <v>19</v>
      </c>
      <c r="G32" s="14" t="s">
        <v>185</v>
      </c>
      <c r="H32" s="16" t="s">
        <v>186</v>
      </c>
      <c r="I32" s="17">
        <v>16319</v>
      </c>
      <c r="J32" s="17">
        <v>11000</v>
      </c>
      <c r="K32" s="18">
        <v>0</v>
      </c>
      <c r="L32" s="19">
        <v>11000</v>
      </c>
      <c r="M32" s="20">
        <f t="shared" si="0"/>
        <v>11000</v>
      </c>
    </row>
    <row r="33" spans="1:13" ht="54.95" customHeight="1" x14ac:dyDescent="0.25">
      <c r="A33" s="13" t="s">
        <v>187</v>
      </c>
      <c r="B33" s="14" t="s">
        <v>188</v>
      </c>
      <c r="C33" s="13" t="s">
        <v>189</v>
      </c>
      <c r="D33" s="15" t="s">
        <v>190</v>
      </c>
      <c r="E33" s="15" t="s">
        <v>191</v>
      </c>
      <c r="F33" s="15" t="s">
        <v>169</v>
      </c>
      <c r="G33" s="14" t="s">
        <v>192</v>
      </c>
      <c r="H33" s="16" t="s">
        <v>193</v>
      </c>
      <c r="I33" s="17">
        <v>27600</v>
      </c>
      <c r="J33" s="17">
        <v>17000</v>
      </c>
      <c r="K33" s="18">
        <v>0</v>
      </c>
      <c r="L33" s="19">
        <v>17000</v>
      </c>
      <c r="M33" s="20">
        <f t="shared" si="0"/>
        <v>17000</v>
      </c>
    </row>
    <row r="34" spans="1:13" ht="54.95" customHeight="1" x14ac:dyDescent="0.25">
      <c r="A34" s="13" t="s">
        <v>194</v>
      </c>
      <c r="B34" s="14" t="s">
        <v>195</v>
      </c>
      <c r="C34" s="13" t="s">
        <v>196</v>
      </c>
      <c r="D34" s="15" t="s">
        <v>197</v>
      </c>
      <c r="E34" s="15" t="s">
        <v>147</v>
      </c>
      <c r="F34" s="15" t="s">
        <v>126</v>
      </c>
      <c r="G34" s="14" t="s">
        <v>198</v>
      </c>
      <c r="H34" s="16" t="s">
        <v>199</v>
      </c>
      <c r="I34" s="17">
        <v>51425</v>
      </c>
      <c r="J34" s="17">
        <v>35000</v>
      </c>
      <c r="K34" s="18">
        <v>0</v>
      </c>
      <c r="L34" s="19">
        <v>35000</v>
      </c>
      <c r="M34" s="20">
        <f t="shared" si="0"/>
        <v>35000</v>
      </c>
    </row>
    <row r="35" spans="1:13" ht="54.95" customHeight="1" x14ac:dyDescent="0.25">
      <c r="A35" s="13" t="s">
        <v>200</v>
      </c>
      <c r="B35" s="14" t="s">
        <v>201</v>
      </c>
      <c r="C35" s="13" t="s">
        <v>202</v>
      </c>
      <c r="D35" s="15" t="s">
        <v>203</v>
      </c>
      <c r="E35" s="15" t="s">
        <v>204</v>
      </c>
      <c r="F35" s="15" t="s">
        <v>161</v>
      </c>
      <c r="G35" s="14" t="s">
        <v>205</v>
      </c>
      <c r="H35" s="16" t="s">
        <v>206</v>
      </c>
      <c r="I35" s="17">
        <v>272734</v>
      </c>
      <c r="J35" s="17">
        <v>190000</v>
      </c>
      <c r="K35" s="18">
        <v>167000</v>
      </c>
      <c r="L35" s="19">
        <v>23000</v>
      </c>
      <c r="M35" s="20">
        <f t="shared" si="0"/>
        <v>190000</v>
      </c>
    </row>
    <row r="36" spans="1:13" ht="54.95" customHeight="1" x14ac:dyDescent="0.25">
      <c r="A36" s="13" t="s">
        <v>207</v>
      </c>
      <c r="B36" s="14" t="s">
        <v>208</v>
      </c>
      <c r="C36" s="13" t="s">
        <v>209</v>
      </c>
      <c r="D36" s="15" t="s">
        <v>210</v>
      </c>
      <c r="E36" s="15" t="s">
        <v>211</v>
      </c>
      <c r="F36" s="15" t="s">
        <v>58</v>
      </c>
      <c r="G36" s="14" t="s">
        <v>212</v>
      </c>
      <c r="H36" s="16" t="s">
        <v>213</v>
      </c>
      <c r="I36" s="17">
        <v>19600</v>
      </c>
      <c r="J36" s="17">
        <v>13000</v>
      </c>
      <c r="K36" s="18">
        <v>0</v>
      </c>
      <c r="L36" s="19">
        <v>13000</v>
      </c>
      <c r="M36" s="20">
        <f t="shared" si="0"/>
        <v>13000</v>
      </c>
    </row>
    <row r="37" spans="1:13" ht="54.95" customHeight="1" x14ac:dyDescent="0.25">
      <c r="A37" s="13" t="s">
        <v>214</v>
      </c>
      <c r="B37" s="14" t="s">
        <v>215</v>
      </c>
      <c r="C37" s="13" t="s">
        <v>216</v>
      </c>
      <c r="D37" s="15" t="s">
        <v>217</v>
      </c>
      <c r="E37" s="15" t="s">
        <v>218</v>
      </c>
      <c r="F37" s="15" t="s">
        <v>42</v>
      </c>
      <c r="G37" s="14" t="s">
        <v>219</v>
      </c>
      <c r="H37" s="16" t="s">
        <v>220</v>
      </c>
      <c r="I37" s="17">
        <v>185009.82</v>
      </c>
      <c r="J37" s="17">
        <v>128000</v>
      </c>
      <c r="K37" s="18">
        <v>104000</v>
      </c>
      <c r="L37" s="19">
        <v>24000</v>
      </c>
      <c r="M37" s="20">
        <f t="shared" si="0"/>
        <v>128000</v>
      </c>
    </row>
    <row r="38" spans="1:13" ht="54.95" customHeight="1" x14ac:dyDescent="0.25">
      <c r="A38" s="13" t="s">
        <v>221</v>
      </c>
      <c r="B38" s="14" t="s">
        <v>222</v>
      </c>
      <c r="C38" s="13" t="s">
        <v>223</v>
      </c>
      <c r="D38" s="15" t="s">
        <v>224</v>
      </c>
      <c r="E38" s="15" t="s">
        <v>139</v>
      </c>
      <c r="F38" s="15" t="s">
        <v>140</v>
      </c>
      <c r="G38" s="14" t="s">
        <v>225</v>
      </c>
      <c r="H38" s="16" t="s">
        <v>226</v>
      </c>
      <c r="I38" s="17">
        <v>75794</v>
      </c>
      <c r="J38" s="17">
        <v>53000</v>
      </c>
      <c r="K38" s="18">
        <v>0</v>
      </c>
      <c r="L38" s="19">
        <v>36000</v>
      </c>
      <c r="M38" s="20">
        <f t="shared" si="0"/>
        <v>36000</v>
      </c>
    </row>
    <row r="39" spans="1:13" ht="54.95" customHeight="1" x14ac:dyDescent="0.25">
      <c r="A39" s="13" t="s">
        <v>227</v>
      </c>
      <c r="B39" s="14" t="s">
        <v>228</v>
      </c>
      <c r="C39" s="13" t="s">
        <v>229</v>
      </c>
      <c r="D39" s="15" t="s">
        <v>230</v>
      </c>
      <c r="E39" s="15" t="s">
        <v>139</v>
      </c>
      <c r="F39" s="15" t="s">
        <v>140</v>
      </c>
      <c r="G39" s="14" t="s">
        <v>231</v>
      </c>
      <c r="H39" s="16" t="s">
        <v>232</v>
      </c>
      <c r="I39" s="17">
        <v>49751</v>
      </c>
      <c r="J39" s="17">
        <v>34000</v>
      </c>
      <c r="K39" s="18">
        <v>0</v>
      </c>
      <c r="L39" s="19">
        <v>34000</v>
      </c>
      <c r="M39" s="20">
        <f t="shared" si="0"/>
        <v>34000</v>
      </c>
    </row>
    <row r="40" spans="1:13" ht="54.95" customHeight="1" x14ac:dyDescent="0.25">
      <c r="A40" s="13" t="s">
        <v>233</v>
      </c>
      <c r="B40" s="14" t="s">
        <v>234</v>
      </c>
      <c r="C40" s="13" t="s">
        <v>235</v>
      </c>
      <c r="D40" s="15" t="s">
        <v>236</v>
      </c>
      <c r="E40" s="15" t="s">
        <v>125</v>
      </c>
      <c r="F40" s="15" t="s">
        <v>126</v>
      </c>
      <c r="G40" s="14" t="s">
        <v>237</v>
      </c>
      <c r="H40" s="16" t="s">
        <v>238</v>
      </c>
      <c r="I40" s="17">
        <v>322605</v>
      </c>
      <c r="J40" s="17">
        <v>225000</v>
      </c>
      <c r="K40" s="18">
        <v>196000</v>
      </c>
      <c r="L40" s="19">
        <v>29000</v>
      </c>
      <c r="M40" s="20">
        <f t="shared" si="0"/>
        <v>225000</v>
      </c>
    </row>
    <row r="41" spans="1:13" ht="54.95" customHeight="1" x14ac:dyDescent="0.25">
      <c r="A41" s="13" t="s">
        <v>239</v>
      </c>
      <c r="B41" s="14" t="s">
        <v>240</v>
      </c>
      <c r="C41" s="13" t="s">
        <v>241</v>
      </c>
      <c r="D41" s="15" t="s">
        <v>242</v>
      </c>
      <c r="E41" s="15" t="s">
        <v>243</v>
      </c>
      <c r="F41" s="15" t="s">
        <v>161</v>
      </c>
      <c r="G41" s="14" t="s">
        <v>244</v>
      </c>
      <c r="H41" s="16" t="s">
        <v>245</v>
      </c>
      <c r="I41" s="17">
        <v>20000</v>
      </c>
      <c r="J41" s="17">
        <v>14000</v>
      </c>
      <c r="K41" s="18">
        <v>0</v>
      </c>
      <c r="L41" s="19">
        <v>14000</v>
      </c>
      <c r="M41" s="20">
        <f t="shared" ref="M41:M72" si="1">K41+L41</f>
        <v>14000</v>
      </c>
    </row>
    <row r="42" spans="1:13" ht="54.95" customHeight="1" x14ac:dyDescent="0.25">
      <c r="A42" s="13" t="s">
        <v>246</v>
      </c>
      <c r="B42" s="14" t="s">
        <v>247</v>
      </c>
      <c r="C42" s="13" t="s">
        <v>248</v>
      </c>
      <c r="D42" s="15" t="s">
        <v>72</v>
      </c>
      <c r="E42" s="15" t="s">
        <v>72</v>
      </c>
      <c r="F42" s="15" t="s">
        <v>73</v>
      </c>
      <c r="G42" s="14" t="s">
        <v>249</v>
      </c>
      <c r="H42" s="16" t="s">
        <v>250</v>
      </c>
      <c r="I42" s="17">
        <v>780129</v>
      </c>
      <c r="J42" s="17">
        <v>545000</v>
      </c>
      <c r="K42" s="18">
        <v>474000</v>
      </c>
      <c r="L42" s="19">
        <v>71000</v>
      </c>
      <c r="M42" s="20">
        <f t="shared" si="1"/>
        <v>545000</v>
      </c>
    </row>
    <row r="43" spans="1:13" ht="54.95" customHeight="1" x14ac:dyDescent="0.25">
      <c r="A43" s="13" t="s">
        <v>251</v>
      </c>
      <c r="B43" s="14" t="s">
        <v>252</v>
      </c>
      <c r="C43" s="13" t="s">
        <v>253</v>
      </c>
      <c r="D43" s="15" t="s">
        <v>254</v>
      </c>
      <c r="E43" s="15" t="s">
        <v>254</v>
      </c>
      <c r="F43" s="15" t="s">
        <v>50</v>
      </c>
      <c r="G43" s="14" t="s">
        <v>255</v>
      </c>
      <c r="H43" s="16" t="s">
        <v>256</v>
      </c>
      <c r="I43" s="17">
        <v>79163.040000000008</v>
      </c>
      <c r="J43" s="17">
        <v>55000</v>
      </c>
      <c r="K43" s="18">
        <v>38000</v>
      </c>
      <c r="L43" s="19">
        <v>17000</v>
      </c>
      <c r="M43" s="20">
        <f t="shared" si="1"/>
        <v>55000</v>
      </c>
    </row>
    <row r="44" spans="1:13" ht="54.95" customHeight="1" x14ac:dyDescent="0.25">
      <c r="A44" s="13" t="s">
        <v>257</v>
      </c>
      <c r="B44" s="14" t="s">
        <v>258</v>
      </c>
      <c r="C44" s="13" t="s">
        <v>259</v>
      </c>
      <c r="D44" s="15" t="s">
        <v>260</v>
      </c>
      <c r="E44" s="15" t="s">
        <v>49</v>
      </c>
      <c r="F44" s="15" t="s">
        <v>50</v>
      </c>
      <c r="G44" s="14" t="s">
        <v>261</v>
      </c>
      <c r="H44" s="16" t="s">
        <v>262</v>
      </c>
      <c r="I44" s="17">
        <v>76124</v>
      </c>
      <c r="J44" s="17">
        <v>53000</v>
      </c>
      <c r="K44" s="18">
        <v>0</v>
      </c>
      <c r="L44" s="19">
        <v>53000</v>
      </c>
      <c r="M44" s="20">
        <f t="shared" si="1"/>
        <v>53000</v>
      </c>
    </row>
    <row r="45" spans="1:13" ht="54.95" customHeight="1" x14ac:dyDescent="0.25">
      <c r="A45" s="13" t="s">
        <v>263</v>
      </c>
      <c r="B45" s="14" t="s">
        <v>264</v>
      </c>
      <c r="C45" s="13" t="s">
        <v>265</v>
      </c>
      <c r="D45" s="15" t="s">
        <v>266</v>
      </c>
      <c r="E45" s="15" t="s">
        <v>266</v>
      </c>
      <c r="F45" s="15" t="s">
        <v>126</v>
      </c>
      <c r="G45" s="14" t="s">
        <v>267</v>
      </c>
      <c r="H45" s="16" t="s">
        <v>268</v>
      </c>
      <c r="I45" s="17">
        <v>185417.28</v>
      </c>
      <c r="J45" s="17">
        <v>129000</v>
      </c>
      <c r="K45" s="18">
        <v>75000</v>
      </c>
      <c r="L45" s="19">
        <v>54000</v>
      </c>
      <c r="M45" s="20">
        <f t="shared" si="1"/>
        <v>129000</v>
      </c>
    </row>
    <row r="46" spans="1:13" ht="54.95" customHeight="1" x14ac:dyDescent="0.25">
      <c r="A46" s="13" t="s">
        <v>269</v>
      </c>
      <c r="B46" s="14" t="s">
        <v>270</v>
      </c>
      <c r="C46" s="13">
        <v>70884552</v>
      </c>
      <c r="D46" s="15" t="s">
        <v>271</v>
      </c>
      <c r="E46" s="15" t="s">
        <v>271</v>
      </c>
      <c r="F46" s="15" t="s">
        <v>113</v>
      </c>
      <c r="G46" s="14" t="s">
        <v>272</v>
      </c>
      <c r="H46" s="16" t="s">
        <v>273</v>
      </c>
      <c r="I46" s="17">
        <v>52000</v>
      </c>
      <c r="J46" s="17">
        <v>36000</v>
      </c>
      <c r="K46" s="18">
        <v>0</v>
      </c>
      <c r="L46" s="19">
        <v>36000</v>
      </c>
      <c r="M46" s="20">
        <f t="shared" si="1"/>
        <v>36000</v>
      </c>
    </row>
    <row r="47" spans="1:13" ht="54.95" customHeight="1" x14ac:dyDescent="0.25">
      <c r="A47" s="13" t="s">
        <v>274</v>
      </c>
      <c r="B47" s="14" t="s">
        <v>275</v>
      </c>
      <c r="C47" s="13" t="s">
        <v>276</v>
      </c>
      <c r="D47" s="15" t="s">
        <v>277</v>
      </c>
      <c r="E47" s="15" t="s">
        <v>92</v>
      </c>
      <c r="F47" s="15" t="s">
        <v>19</v>
      </c>
      <c r="G47" s="14" t="s">
        <v>278</v>
      </c>
      <c r="H47" s="16" t="s">
        <v>279</v>
      </c>
      <c r="I47" s="17">
        <v>93828.73</v>
      </c>
      <c r="J47" s="17">
        <v>65000</v>
      </c>
      <c r="K47" s="18">
        <v>0</v>
      </c>
      <c r="L47" s="19">
        <v>65000</v>
      </c>
      <c r="M47" s="20">
        <f t="shared" si="1"/>
        <v>65000</v>
      </c>
    </row>
    <row r="48" spans="1:13" ht="54.95" customHeight="1" x14ac:dyDescent="0.25">
      <c r="A48" s="13" t="s">
        <v>280</v>
      </c>
      <c r="B48" s="14" t="s">
        <v>281</v>
      </c>
      <c r="C48" s="13" t="s">
        <v>282</v>
      </c>
      <c r="D48" s="15" t="s">
        <v>283</v>
      </c>
      <c r="E48" s="15" t="s">
        <v>284</v>
      </c>
      <c r="F48" s="15" t="s">
        <v>50</v>
      </c>
      <c r="G48" s="14" t="s">
        <v>285</v>
      </c>
      <c r="H48" s="16" t="s">
        <v>286</v>
      </c>
      <c r="I48" s="17">
        <v>19600</v>
      </c>
      <c r="J48" s="17">
        <v>13000</v>
      </c>
      <c r="K48" s="18">
        <v>0</v>
      </c>
      <c r="L48" s="19">
        <v>13000</v>
      </c>
      <c r="M48" s="20">
        <f t="shared" si="1"/>
        <v>13000</v>
      </c>
    </row>
    <row r="49" spans="1:13" ht="54.95" customHeight="1" x14ac:dyDescent="0.25">
      <c r="A49" s="13" t="s">
        <v>287</v>
      </c>
      <c r="B49" s="14" t="s">
        <v>288</v>
      </c>
      <c r="C49" s="13" t="s">
        <v>289</v>
      </c>
      <c r="D49" s="15" t="s">
        <v>290</v>
      </c>
      <c r="E49" s="15" t="s">
        <v>211</v>
      </c>
      <c r="F49" s="15" t="s">
        <v>58</v>
      </c>
      <c r="G49" s="14" t="s">
        <v>291</v>
      </c>
      <c r="H49" s="16" t="s">
        <v>292</v>
      </c>
      <c r="I49" s="17">
        <v>27520</v>
      </c>
      <c r="J49" s="17">
        <v>19000</v>
      </c>
      <c r="K49" s="18">
        <v>0</v>
      </c>
      <c r="L49" s="19">
        <v>19000</v>
      </c>
      <c r="M49" s="20">
        <f t="shared" si="1"/>
        <v>19000</v>
      </c>
    </row>
    <row r="50" spans="1:13" ht="54.95" customHeight="1" x14ac:dyDescent="0.25">
      <c r="A50" s="13" t="s">
        <v>293</v>
      </c>
      <c r="B50" s="14" t="s">
        <v>294</v>
      </c>
      <c r="C50" s="13" t="s">
        <v>295</v>
      </c>
      <c r="D50" s="15" t="s">
        <v>296</v>
      </c>
      <c r="E50" s="15" t="s">
        <v>92</v>
      </c>
      <c r="F50" s="15" t="s">
        <v>19</v>
      </c>
      <c r="G50" s="14" t="s">
        <v>297</v>
      </c>
      <c r="H50" s="16" t="s">
        <v>298</v>
      </c>
      <c r="I50" s="17">
        <v>251622</v>
      </c>
      <c r="J50" s="17">
        <v>176000</v>
      </c>
      <c r="K50" s="18">
        <v>176000</v>
      </c>
      <c r="L50" s="19">
        <v>0</v>
      </c>
      <c r="M50" s="20">
        <f t="shared" si="1"/>
        <v>176000</v>
      </c>
    </row>
    <row r="51" spans="1:13" ht="54.95" customHeight="1" x14ac:dyDescent="0.25">
      <c r="A51" s="13" t="s">
        <v>299</v>
      </c>
      <c r="B51" s="14" t="s">
        <v>300</v>
      </c>
      <c r="C51" s="13" t="s">
        <v>301</v>
      </c>
      <c r="D51" s="15" t="s">
        <v>302</v>
      </c>
      <c r="E51" s="15" t="s">
        <v>184</v>
      </c>
      <c r="F51" s="15" t="s">
        <v>19</v>
      </c>
      <c r="G51" s="14" t="s">
        <v>303</v>
      </c>
      <c r="H51" s="16" t="s">
        <v>304</v>
      </c>
      <c r="I51" s="17">
        <v>49803</v>
      </c>
      <c r="J51" s="17">
        <v>30000</v>
      </c>
      <c r="K51" s="18">
        <v>0</v>
      </c>
      <c r="L51" s="19">
        <v>30000</v>
      </c>
      <c r="M51" s="20">
        <f t="shared" si="1"/>
        <v>30000</v>
      </c>
    </row>
    <row r="52" spans="1:13" ht="54.95" customHeight="1" x14ac:dyDescent="0.25">
      <c r="A52" s="13" t="s">
        <v>305</v>
      </c>
      <c r="B52" s="14" t="s">
        <v>306</v>
      </c>
      <c r="C52" s="13" t="s">
        <v>307</v>
      </c>
      <c r="D52" s="15" t="s">
        <v>308</v>
      </c>
      <c r="E52" s="15" t="s">
        <v>309</v>
      </c>
      <c r="F52" s="15" t="s">
        <v>126</v>
      </c>
      <c r="G52" s="14" t="s">
        <v>310</v>
      </c>
      <c r="H52" s="16" t="s">
        <v>311</v>
      </c>
      <c r="I52" s="17">
        <v>30080</v>
      </c>
      <c r="J52" s="17">
        <v>21000</v>
      </c>
      <c r="K52" s="18">
        <v>0</v>
      </c>
      <c r="L52" s="19">
        <v>19000</v>
      </c>
      <c r="M52" s="20">
        <f t="shared" si="1"/>
        <v>19000</v>
      </c>
    </row>
    <row r="53" spans="1:13" ht="54.95" customHeight="1" x14ac:dyDescent="0.25">
      <c r="A53" s="13" t="s">
        <v>312</v>
      </c>
      <c r="B53" s="14" t="s">
        <v>313</v>
      </c>
      <c r="C53" s="13" t="s">
        <v>314</v>
      </c>
      <c r="D53" s="15" t="s">
        <v>315</v>
      </c>
      <c r="E53" s="15" t="s">
        <v>120</v>
      </c>
      <c r="F53" s="15" t="s">
        <v>58</v>
      </c>
      <c r="G53" s="14" t="s">
        <v>316</v>
      </c>
      <c r="H53" s="16" t="s">
        <v>317</v>
      </c>
      <c r="I53" s="17">
        <v>368692</v>
      </c>
      <c r="J53" s="17">
        <v>257000</v>
      </c>
      <c r="K53" s="18">
        <v>224000</v>
      </c>
      <c r="L53" s="19">
        <v>33000</v>
      </c>
      <c r="M53" s="20">
        <f t="shared" si="1"/>
        <v>257000</v>
      </c>
    </row>
    <row r="54" spans="1:13" ht="54.95" customHeight="1" x14ac:dyDescent="0.25">
      <c r="A54" s="13" t="s">
        <v>318</v>
      </c>
      <c r="B54" s="14" t="s">
        <v>319</v>
      </c>
      <c r="C54" s="13" t="s">
        <v>320</v>
      </c>
      <c r="D54" s="15" t="s">
        <v>321</v>
      </c>
      <c r="E54" s="15" t="s">
        <v>322</v>
      </c>
      <c r="F54" s="15" t="s">
        <v>73</v>
      </c>
      <c r="G54" s="14" t="s">
        <v>323</v>
      </c>
      <c r="H54" s="16" t="s">
        <v>324</v>
      </c>
      <c r="I54" s="17">
        <v>197276</v>
      </c>
      <c r="J54" s="17">
        <v>138000</v>
      </c>
      <c r="K54" s="18">
        <v>0</v>
      </c>
      <c r="L54" s="19">
        <v>138000</v>
      </c>
      <c r="M54" s="20">
        <f t="shared" si="1"/>
        <v>138000</v>
      </c>
    </row>
    <row r="55" spans="1:13" ht="54.95" customHeight="1" x14ac:dyDescent="0.25">
      <c r="A55" s="13" t="s">
        <v>325</v>
      </c>
      <c r="B55" s="14" t="s">
        <v>326</v>
      </c>
      <c r="C55" s="13" t="s">
        <v>327</v>
      </c>
      <c r="D55" s="15" t="s">
        <v>322</v>
      </c>
      <c r="E55" s="15" t="s">
        <v>322</v>
      </c>
      <c r="F55" s="15" t="s">
        <v>73</v>
      </c>
      <c r="G55" s="14" t="s">
        <v>328</v>
      </c>
      <c r="H55" s="16" t="s">
        <v>329</v>
      </c>
      <c r="I55" s="17">
        <v>88000</v>
      </c>
      <c r="J55" s="17">
        <v>37000</v>
      </c>
      <c r="K55" s="18">
        <v>15000</v>
      </c>
      <c r="L55" s="19">
        <v>22000</v>
      </c>
      <c r="M55" s="20">
        <f t="shared" si="1"/>
        <v>37000</v>
      </c>
    </row>
    <row r="56" spans="1:13" ht="54.95" customHeight="1" x14ac:dyDescent="0.25">
      <c r="A56" s="13" t="s">
        <v>330</v>
      </c>
      <c r="B56" s="14" t="s">
        <v>331</v>
      </c>
      <c r="C56" s="13" t="s">
        <v>332</v>
      </c>
      <c r="D56" s="15" t="s">
        <v>333</v>
      </c>
      <c r="E56" s="15" t="s">
        <v>334</v>
      </c>
      <c r="F56" s="15" t="s">
        <v>140</v>
      </c>
      <c r="G56" s="14" t="s">
        <v>205</v>
      </c>
      <c r="H56" s="16" t="s">
        <v>335</v>
      </c>
      <c r="I56" s="17">
        <v>268949.12</v>
      </c>
      <c r="J56" s="17">
        <v>187000</v>
      </c>
      <c r="K56" s="18">
        <v>163000</v>
      </c>
      <c r="L56" s="19">
        <v>24000</v>
      </c>
      <c r="M56" s="20">
        <f t="shared" si="1"/>
        <v>187000</v>
      </c>
    </row>
    <row r="57" spans="1:13" ht="54.95" customHeight="1" x14ac:dyDescent="0.25">
      <c r="A57" s="13" t="s">
        <v>336</v>
      </c>
      <c r="B57" s="14" t="s">
        <v>337</v>
      </c>
      <c r="C57" s="13" t="s">
        <v>338</v>
      </c>
      <c r="D57" s="15" t="s">
        <v>339</v>
      </c>
      <c r="E57" s="15" t="s">
        <v>184</v>
      </c>
      <c r="F57" s="15" t="s">
        <v>19</v>
      </c>
      <c r="G57" s="14" t="s">
        <v>340</v>
      </c>
      <c r="H57" s="16" t="s">
        <v>341</v>
      </c>
      <c r="I57" s="17">
        <v>14814</v>
      </c>
      <c r="J57" s="17">
        <v>10000</v>
      </c>
      <c r="K57" s="18">
        <v>0</v>
      </c>
      <c r="L57" s="19">
        <v>10000</v>
      </c>
      <c r="M57" s="20">
        <f t="shared" si="1"/>
        <v>10000</v>
      </c>
    </row>
    <row r="58" spans="1:13" ht="54.95" customHeight="1" x14ac:dyDescent="0.25">
      <c r="A58" s="13" t="s">
        <v>342</v>
      </c>
      <c r="B58" s="14" t="s">
        <v>343</v>
      </c>
      <c r="C58" s="13" t="s">
        <v>344</v>
      </c>
      <c r="D58" s="15" t="s">
        <v>284</v>
      </c>
      <c r="E58" s="15" t="s">
        <v>284</v>
      </c>
      <c r="F58" s="15" t="s">
        <v>50</v>
      </c>
      <c r="G58" s="14" t="s">
        <v>345</v>
      </c>
      <c r="H58" s="16" t="s">
        <v>346</v>
      </c>
      <c r="I58" s="17">
        <v>479000</v>
      </c>
      <c r="J58" s="17">
        <v>300000</v>
      </c>
      <c r="K58" s="18">
        <v>300000</v>
      </c>
      <c r="L58" s="19">
        <v>0</v>
      </c>
      <c r="M58" s="20">
        <f t="shared" si="1"/>
        <v>300000</v>
      </c>
    </row>
    <row r="59" spans="1:13" ht="54.95" customHeight="1" x14ac:dyDescent="0.25">
      <c r="A59" s="13" t="s">
        <v>347</v>
      </c>
      <c r="B59" s="14" t="s">
        <v>348</v>
      </c>
      <c r="C59" s="13" t="s">
        <v>349</v>
      </c>
      <c r="D59" s="15" t="s">
        <v>350</v>
      </c>
      <c r="E59" s="15" t="s">
        <v>351</v>
      </c>
      <c r="F59" s="15" t="s">
        <v>34</v>
      </c>
      <c r="G59" s="14" t="s">
        <v>352</v>
      </c>
      <c r="H59" s="16" t="s">
        <v>353</v>
      </c>
      <c r="I59" s="17">
        <v>109123</v>
      </c>
      <c r="J59" s="17">
        <v>43000</v>
      </c>
      <c r="K59" s="18">
        <v>0</v>
      </c>
      <c r="L59" s="19">
        <v>43000</v>
      </c>
      <c r="M59" s="20">
        <f t="shared" si="1"/>
        <v>43000</v>
      </c>
    </row>
    <row r="60" spans="1:13" ht="54.95" customHeight="1" x14ac:dyDescent="0.25">
      <c r="A60" s="13" t="s">
        <v>354</v>
      </c>
      <c r="B60" s="14" t="s">
        <v>355</v>
      </c>
      <c r="C60" s="13" t="s">
        <v>356</v>
      </c>
      <c r="D60" s="15" t="s">
        <v>357</v>
      </c>
      <c r="E60" s="15" t="s">
        <v>357</v>
      </c>
      <c r="F60" s="15" t="s">
        <v>126</v>
      </c>
      <c r="G60" s="14" t="s">
        <v>358</v>
      </c>
      <c r="H60" s="16" t="s">
        <v>359</v>
      </c>
      <c r="I60" s="17">
        <v>390000</v>
      </c>
      <c r="J60" s="17">
        <v>270000</v>
      </c>
      <c r="K60" s="18">
        <v>0</v>
      </c>
      <c r="L60" s="19">
        <v>270000</v>
      </c>
      <c r="M60" s="20">
        <f t="shared" si="1"/>
        <v>270000</v>
      </c>
    </row>
    <row r="61" spans="1:13" ht="54.95" customHeight="1" x14ac:dyDescent="0.25">
      <c r="A61" s="13" t="s">
        <v>360</v>
      </c>
      <c r="B61" s="14" t="s">
        <v>361</v>
      </c>
      <c r="C61" s="13" t="s">
        <v>362</v>
      </c>
      <c r="D61" s="15" t="s">
        <v>363</v>
      </c>
      <c r="E61" s="15" t="s">
        <v>363</v>
      </c>
      <c r="F61" s="15" t="s">
        <v>169</v>
      </c>
      <c r="G61" s="14" t="s">
        <v>364</v>
      </c>
      <c r="H61" s="16" t="s">
        <v>365</v>
      </c>
      <c r="I61" s="17">
        <v>300000</v>
      </c>
      <c r="J61" s="17">
        <v>210000</v>
      </c>
      <c r="K61" s="18">
        <v>210000</v>
      </c>
      <c r="L61" s="19">
        <v>0</v>
      </c>
      <c r="M61" s="20">
        <f t="shared" si="1"/>
        <v>210000</v>
      </c>
    </row>
    <row r="62" spans="1:13" ht="54.95" customHeight="1" x14ac:dyDescent="0.25">
      <c r="A62" s="13" t="s">
        <v>366</v>
      </c>
      <c r="B62" s="14" t="s">
        <v>367</v>
      </c>
      <c r="C62" s="13" t="s">
        <v>368</v>
      </c>
      <c r="D62" s="15" t="s">
        <v>369</v>
      </c>
      <c r="E62" s="15" t="s">
        <v>370</v>
      </c>
      <c r="F62" s="15" t="s">
        <v>42</v>
      </c>
      <c r="G62" s="14" t="s">
        <v>371</v>
      </c>
      <c r="H62" s="16" t="s">
        <v>372</v>
      </c>
      <c r="I62" s="17">
        <v>19600</v>
      </c>
      <c r="J62" s="17">
        <v>13000</v>
      </c>
      <c r="K62" s="18">
        <v>0</v>
      </c>
      <c r="L62" s="19">
        <v>13000</v>
      </c>
      <c r="M62" s="20">
        <f t="shared" si="1"/>
        <v>13000</v>
      </c>
    </row>
    <row r="63" spans="1:13" ht="54.95" customHeight="1" x14ac:dyDescent="0.25">
      <c r="A63" s="13" t="s">
        <v>373</v>
      </c>
      <c r="B63" s="14" t="s">
        <v>374</v>
      </c>
      <c r="C63" s="13" t="s">
        <v>375</v>
      </c>
      <c r="D63" s="15" t="s">
        <v>376</v>
      </c>
      <c r="E63" s="15" t="s">
        <v>243</v>
      </c>
      <c r="F63" s="15" t="s">
        <v>161</v>
      </c>
      <c r="G63" s="14" t="s">
        <v>377</v>
      </c>
      <c r="H63" s="16" t="s">
        <v>378</v>
      </c>
      <c r="I63" s="17">
        <v>45500</v>
      </c>
      <c r="J63" s="17">
        <v>31000</v>
      </c>
      <c r="K63" s="18">
        <v>0</v>
      </c>
      <c r="L63" s="19">
        <v>31000</v>
      </c>
      <c r="M63" s="20">
        <f t="shared" si="1"/>
        <v>31000</v>
      </c>
    </row>
    <row r="64" spans="1:13" ht="54.95" customHeight="1" x14ac:dyDescent="0.25">
      <c r="A64" s="13" t="s">
        <v>379</v>
      </c>
      <c r="B64" s="14" t="s">
        <v>367</v>
      </c>
      <c r="C64" s="13" t="s">
        <v>368</v>
      </c>
      <c r="D64" s="15" t="s">
        <v>369</v>
      </c>
      <c r="E64" s="15" t="s">
        <v>370</v>
      </c>
      <c r="F64" s="15" t="s">
        <v>42</v>
      </c>
      <c r="G64" s="14" t="s">
        <v>380</v>
      </c>
      <c r="H64" s="16" t="s">
        <v>381</v>
      </c>
      <c r="I64" s="17">
        <v>23002</v>
      </c>
      <c r="J64" s="17">
        <v>16000</v>
      </c>
      <c r="K64" s="18">
        <v>0</v>
      </c>
      <c r="L64" s="19">
        <v>16000</v>
      </c>
      <c r="M64" s="20">
        <f t="shared" si="1"/>
        <v>16000</v>
      </c>
    </row>
    <row r="65" spans="1:13" ht="54.95" customHeight="1" x14ac:dyDescent="0.25">
      <c r="A65" s="13" t="s">
        <v>382</v>
      </c>
      <c r="B65" s="14" t="s">
        <v>383</v>
      </c>
      <c r="C65" s="13" t="s">
        <v>384</v>
      </c>
      <c r="D65" s="15" t="s">
        <v>385</v>
      </c>
      <c r="E65" s="15" t="s">
        <v>125</v>
      </c>
      <c r="F65" s="15" t="s">
        <v>126</v>
      </c>
      <c r="G65" s="14" t="s">
        <v>386</v>
      </c>
      <c r="H65" s="16" t="s">
        <v>387</v>
      </c>
      <c r="I65" s="17">
        <v>67670</v>
      </c>
      <c r="J65" s="17">
        <v>44000</v>
      </c>
      <c r="K65" s="18">
        <v>0</v>
      </c>
      <c r="L65" s="19">
        <v>44000</v>
      </c>
      <c r="M65" s="20">
        <f t="shared" si="1"/>
        <v>44000</v>
      </c>
    </row>
    <row r="66" spans="1:13" ht="54.95" customHeight="1" x14ac:dyDescent="0.25">
      <c r="A66" s="13" t="s">
        <v>388</v>
      </c>
      <c r="B66" s="14" t="s">
        <v>389</v>
      </c>
      <c r="C66" s="13" t="s">
        <v>390</v>
      </c>
      <c r="D66" s="15" t="s">
        <v>391</v>
      </c>
      <c r="E66" s="15" t="s">
        <v>176</v>
      </c>
      <c r="F66" s="15" t="s">
        <v>177</v>
      </c>
      <c r="G66" s="14" t="s">
        <v>392</v>
      </c>
      <c r="H66" s="16" t="s">
        <v>393</v>
      </c>
      <c r="I66" s="17">
        <v>58690</v>
      </c>
      <c r="J66" s="17">
        <v>41000</v>
      </c>
      <c r="K66" s="18">
        <v>0</v>
      </c>
      <c r="L66" s="19">
        <v>36000</v>
      </c>
      <c r="M66" s="20">
        <f t="shared" si="1"/>
        <v>36000</v>
      </c>
    </row>
    <row r="67" spans="1:13" ht="54.95" customHeight="1" x14ac:dyDescent="0.25">
      <c r="A67" s="13" t="s">
        <v>394</v>
      </c>
      <c r="B67" s="14" t="s">
        <v>395</v>
      </c>
      <c r="C67" s="13" t="s">
        <v>396</v>
      </c>
      <c r="D67" s="15" t="s">
        <v>397</v>
      </c>
      <c r="E67" s="15" t="s">
        <v>398</v>
      </c>
      <c r="F67" s="15" t="s">
        <v>42</v>
      </c>
      <c r="G67" s="14" t="s">
        <v>399</v>
      </c>
      <c r="H67" s="16" t="s">
        <v>400</v>
      </c>
      <c r="I67" s="17">
        <v>71827</v>
      </c>
      <c r="J67" s="17">
        <v>50000</v>
      </c>
      <c r="K67" s="18">
        <v>0</v>
      </c>
      <c r="L67" s="19">
        <v>50000</v>
      </c>
      <c r="M67" s="20">
        <f t="shared" si="1"/>
        <v>50000</v>
      </c>
    </row>
    <row r="68" spans="1:13" ht="54.95" customHeight="1" x14ac:dyDescent="0.25">
      <c r="A68" s="13" t="s">
        <v>401</v>
      </c>
      <c r="B68" s="14" t="s">
        <v>402</v>
      </c>
      <c r="C68" s="13" t="s">
        <v>403</v>
      </c>
      <c r="D68" s="15" t="s">
        <v>404</v>
      </c>
      <c r="E68" s="15" t="s">
        <v>176</v>
      </c>
      <c r="F68" s="15" t="s">
        <v>177</v>
      </c>
      <c r="G68" s="14" t="s">
        <v>405</v>
      </c>
      <c r="H68" s="16" t="s">
        <v>406</v>
      </c>
      <c r="I68" s="17">
        <v>70070</v>
      </c>
      <c r="J68" s="17">
        <v>49000</v>
      </c>
      <c r="K68" s="18">
        <v>0</v>
      </c>
      <c r="L68" s="19">
        <v>49000</v>
      </c>
      <c r="M68" s="20">
        <f t="shared" si="1"/>
        <v>49000</v>
      </c>
    </row>
    <row r="69" spans="1:13" ht="54.95" customHeight="1" x14ac:dyDescent="0.25">
      <c r="A69" s="13" t="s">
        <v>407</v>
      </c>
      <c r="B69" s="14" t="s">
        <v>408</v>
      </c>
      <c r="C69" s="13" t="s">
        <v>409</v>
      </c>
      <c r="D69" s="15" t="s">
        <v>410</v>
      </c>
      <c r="E69" s="15" t="s">
        <v>271</v>
      </c>
      <c r="F69" s="15" t="s">
        <v>113</v>
      </c>
      <c r="G69" s="14" t="s">
        <v>205</v>
      </c>
      <c r="H69" s="16" t="s">
        <v>411</v>
      </c>
      <c r="I69" s="17">
        <v>225000</v>
      </c>
      <c r="J69" s="17">
        <v>157000</v>
      </c>
      <c r="K69" s="18">
        <v>135000</v>
      </c>
      <c r="L69" s="19">
        <v>22000</v>
      </c>
      <c r="M69" s="20">
        <f t="shared" si="1"/>
        <v>157000</v>
      </c>
    </row>
    <row r="70" spans="1:13" ht="54.95" customHeight="1" x14ac:dyDescent="0.25">
      <c r="A70" s="13" t="s">
        <v>412</v>
      </c>
      <c r="B70" s="14" t="s">
        <v>413</v>
      </c>
      <c r="C70" s="13" t="s">
        <v>414</v>
      </c>
      <c r="D70" s="15" t="s">
        <v>413</v>
      </c>
      <c r="E70" s="15" t="s">
        <v>176</v>
      </c>
      <c r="F70" s="15" t="s">
        <v>177</v>
      </c>
      <c r="G70" s="14" t="s">
        <v>415</v>
      </c>
      <c r="H70" s="16" t="s">
        <v>416</v>
      </c>
      <c r="I70" s="17">
        <v>64470</v>
      </c>
      <c r="J70" s="17">
        <v>45000</v>
      </c>
      <c r="K70" s="18">
        <v>0</v>
      </c>
      <c r="L70" s="19">
        <v>45000</v>
      </c>
      <c r="M70" s="20">
        <f t="shared" si="1"/>
        <v>45000</v>
      </c>
    </row>
    <row r="71" spans="1:13" ht="54.95" customHeight="1" x14ac:dyDescent="0.25">
      <c r="A71" s="13" t="s">
        <v>417</v>
      </c>
      <c r="B71" s="14" t="s">
        <v>418</v>
      </c>
      <c r="C71" s="13" t="s">
        <v>419</v>
      </c>
      <c r="D71" s="15" t="s">
        <v>420</v>
      </c>
      <c r="E71" s="15" t="s">
        <v>420</v>
      </c>
      <c r="F71" s="15" t="s">
        <v>177</v>
      </c>
      <c r="G71" s="14" t="s">
        <v>421</v>
      </c>
      <c r="H71" s="16" t="s">
        <v>422</v>
      </c>
      <c r="I71" s="17">
        <v>240778</v>
      </c>
      <c r="J71" s="17">
        <v>168000</v>
      </c>
      <c r="K71" s="18">
        <v>168000</v>
      </c>
      <c r="L71" s="19">
        <v>0</v>
      </c>
      <c r="M71" s="20">
        <f t="shared" si="1"/>
        <v>168000</v>
      </c>
    </row>
    <row r="72" spans="1:13" ht="54.95" customHeight="1" x14ac:dyDescent="0.25">
      <c r="A72" s="13" t="s">
        <v>423</v>
      </c>
      <c r="B72" s="14" t="s">
        <v>424</v>
      </c>
      <c r="C72" s="13" t="s">
        <v>425</v>
      </c>
      <c r="D72" s="15" t="s">
        <v>426</v>
      </c>
      <c r="E72" s="15" t="s">
        <v>427</v>
      </c>
      <c r="F72" s="15" t="s">
        <v>58</v>
      </c>
      <c r="G72" s="14" t="s">
        <v>428</v>
      </c>
      <c r="H72" s="16" t="s">
        <v>429</v>
      </c>
      <c r="I72" s="17">
        <v>201678</v>
      </c>
      <c r="J72" s="17">
        <v>141000</v>
      </c>
      <c r="K72" s="18">
        <v>15000</v>
      </c>
      <c r="L72" s="19">
        <v>126000</v>
      </c>
      <c r="M72" s="20">
        <f t="shared" si="1"/>
        <v>141000</v>
      </c>
    </row>
    <row r="73" spans="1:13" ht="54.95" customHeight="1" x14ac:dyDescent="0.25">
      <c r="A73" s="13" t="s">
        <v>430</v>
      </c>
      <c r="B73" s="14" t="s">
        <v>431</v>
      </c>
      <c r="C73" s="13" t="s">
        <v>432</v>
      </c>
      <c r="D73" s="15" t="s">
        <v>398</v>
      </c>
      <c r="E73" s="15" t="s">
        <v>398</v>
      </c>
      <c r="F73" s="15" t="s">
        <v>42</v>
      </c>
      <c r="G73" s="14" t="s">
        <v>433</v>
      </c>
      <c r="H73" s="16" t="s">
        <v>434</v>
      </c>
      <c r="I73" s="17">
        <v>38047</v>
      </c>
      <c r="J73" s="17">
        <v>26000</v>
      </c>
      <c r="K73" s="18">
        <v>0</v>
      </c>
      <c r="L73" s="19">
        <v>26000</v>
      </c>
      <c r="M73" s="20">
        <f t="shared" ref="M73:M90" si="2">K73+L73</f>
        <v>26000</v>
      </c>
    </row>
    <row r="74" spans="1:13" ht="54.95" customHeight="1" x14ac:dyDescent="0.25">
      <c r="A74" s="13" t="s">
        <v>435</v>
      </c>
      <c r="B74" s="14" t="s">
        <v>436</v>
      </c>
      <c r="C74" s="13" t="s">
        <v>437</v>
      </c>
      <c r="D74" s="15" t="s">
        <v>438</v>
      </c>
      <c r="E74" s="15" t="s">
        <v>41</v>
      </c>
      <c r="F74" s="15" t="s">
        <v>42</v>
      </c>
      <c r="G74" s="14" t="s">
        <v>122</v>
      </c>
      <c r="H74" s="16" t="s">
        <v>439</v>
      </c>
      <c r="I74" s="17">
        <v>175200.26</v>
      </c>
      <c r="J74" s="17">
        <v>122000</v>
      </c>
      <c r="K74" s="18">
        <v>109000</v>
      </c>
      <c r="L74" s="19">
        <v>13000</v>
      </c>
      <c r="M74" s="20">
        <f t="shared" si="2"/>
        <v>122000</v>
      </c>
    </row>
    <row r="75" spans="1:13" ht="54.95" customHeight="1" x14ac:dyDescent="0.25">
      <c r="A75" s="13" t="s">
        <v>440</v>
      </c>
      <c r="B75" s="14" t="s">
        <v>441</v>
      </c>
      <c r="C75" s="13" t="s">
        <v>442</v>
      </c>
      <c r="D75" s="15" t="s">
        <v>443</v>
      </c>
      <c r="E75" s="15" t="s">
        <v>444</v>
      </c>
      <c r="F75" s="15" t="s">
        <v>42</v>
      </c>
      <c r="G75" s="14" t="s">
        <v>445</v>
      </c>
      <c r="H75" s="16" t="s">
        <v>446</v>
      </c>
      <c r="I75" s="17">
        <v>46583</v>
      </c>
      <c r="J75" s="17">
        <v>32000</v>
      </c>
      <c r="K75" s="18">
        <v>0</v>
      </c>
      <c r="L75" s="19">
        <v>32000</v>
      </c>
      <c r="M75" s="20">
        <f t="shared" si="2"/>
        <v>32000</v>
      </c>
    </row>
    <row r="76" spans="1:13" ht="54.95" customHeight="1" x14ac:dyDescent="0.25">
      <c r="A76" s="13" t="s">
        <v>447</v>
      </c>
      <c r="B76" s="14" t="s">
        <v>448</v>
      </c>
      <c r="C76" s="13" t="s">
        <v>449</v>
      </c>
      <c r="D76" s="15" t="s">
        <v>450</v>
      </c>
      <c r="E76" s="15" t="s">
        <v>176</v>
      </c>
      <c r="F76" s="15" t="s">
        <v>177</v>
      </c>
      <c r="G76" s="14" t="s">
        <v>451</v>
      </c>
      <c r="H76" s="16" t="s">
        <v>452</v>
      </c>
      <c r="I76" s="17">
        <v>75980</v>
      </c>
      <c r="J76" s="17">
        <v>53000</v>
      </c>
      <c r="K76" s="18">
        <v>0</v>
      </c>
      <c r="L76" s="19">
        <v>53000</v>
      </c>
      <c r="M76" s="20">
        <f t="shared" si="2"/>
        <v>53000</v>
      </c>
    </row>
    <row r="77" spans="1:13" ht="54.95" customHeight="1" x14ac:dyDescent="0.25">
      <c r="A77" s="13" t="s">
        <v>453</v>
      </c>
      <c r="B77" s="14" t="s">
        <v>454</v>
      </c>
      <c r="C77" s="13" t="s">
        <v>455</v>
      </c>
      <c r="D77" s="15" t="s">
        <v>456</v>
      </c>
      <c r="E77" s="15" t="s">
        <v>18</v>
      </c>
      <c r="F77" s="15" t="s">
        <v>19</v>
      </c>
      <c r="G77" s="14" t="s">
        <v>457</v>
      </c>
      <c r="H77" s="16" t="s">
        <v>458</v>
      </c>
      <c r="I77" s="17">
        <v>54840</v>
      </c>
      <c r="J77" s="17">
        <v>38000</v>
      </c>
      <c r="K77" s="18">
        <v>0</v>
      </c>
      <c r="L77" s="19">
        <v>38000</v>
      </c>
      <c r="M77" s="20">
        <f t="shared" si="2"/>
        <v>38000</v>
      </c>
    </row>
    <row r="78" spans="1:13" ht="54.95" customHeight="1" x14ac:dyDescent="0.25">
      <c r="A78" s="13" t="s">
        <v>459</v>
      </c>
      <c r="B78" s="14" t="s">
        <v>460</v>
      </c>
      <c r="C78" s="13" t="s">
        <v>461</v>
      </c>
      <c r="D78" s="15" t="s">
        <v>462</v>
      </c>
      <c r="E78" s="15" t="s">
        <v>420</v>
      </c>
      <c r="F78" s="15" t="s">
        <v>177</v>
      </c>
      <c r="G78" s="14" t="s">
        <v>463</v>
      </c>
      <c r="H78" s="16" t="s">
        <v>464</v>
      </c>
      <c r="I78" s="17">
        <v>33000</v>
      </c>
      <c r="J78" s="17">
        <v>23000</v>
      </c>
      <c r="K78" s="18">
        <v>0</v>
      </c>
      <c r="L78" s="19">
        <v>23000</v>
      </c>
      <c r="M78" s="20">
        <f t="shared" si="2"/>
        <v>23000</v>
      </c>
    </row>
    <row r="79" spans="1:13" ht="54.95" customHeight="1" x14ac:dyDescent="0.25">
      <c r="A79" s="13" t="s">
        <v>465</v>
      </c>
      <c r="B79" s="14" t="s">
        <v>466</v>
      </c>
      <c r="C79" s="13" t="s">
        <v>467</v>
      </c>
      <c r="D79" s="15" t="s">
        <v>468</v>
      </c>
      <c r="E79" s="15" t="s">
        <v>469</v>
      </c>
      <c r="F79" s="15" t="s">
        <v>73</v>
      </c>
      <c r="G79" s="14" t="s">
        <v>470</v>
      </c>
      <c r="H79" s="16" t="s">
        <v>471</v>
      </c>
      <c r="I79" s="17">
        <v>23595</v>
      </c>
      <c r="J79" s="17">
        <v>16000</v>
      </c>
      <c r="K79" s="18">
        <v>0</v>
      </c>
      <c r="L79" s="19">
        <v>14000</v>
      </c>
      <c r="M79" s="20">
        <f t="shared" si="2"/>
        <v>14000</v>
      </c>
    </row>
    <row r="80" spans="1:13" ht="54.95" customHeight="1" x14ac:dyDescent="0.25">
      <c r="A80" s="13" t="s">
        <v>472</v>
      </c>
      <c r="B80" s="14" t="s">
        <v>473</v>
      </c>
      <c r="C80" s="13" t="s">
        <v>474</v>
      </c>
      <c r="D80" s="15" t="s">
        <v>475</v>
      </c>
      <c r="E80" s="15" t="s">
        <v>476</v>
      </c>
      <c r="F80" s="15" t="s">
        <v>161</v>
      </c>
      <c r="G80" s="14" t="s">
        <v>477</v>
      </c>
      <c r="H80" s="16" t="s">
        <v>478</v>
      </c>
      <c r="I80" s="17">
        <v>135866</v>
      </c>
      <c r="J80" s="17">
        <v>95000</v>
      </c>
      <c r="K80" s="18">
        <v>0</v>
      </c>
      <c r="L80" s="19">
        <v>95000</v>
      </c>
      <c r="M80" s="20">
        <f t="shared" si="2"/>
        <v>95000</v>
      </c>
    </row>
    <row r="81" spans="1:14" ht="54.95" customHeight="1" x14ac:dyDescent="0.25">
      <c r="A81" s="13" t="s">
        <v>479</v>
      </c>
      <c r="B81" s="14" t="s">
        <v>480</v>
      </c>
      <c r="C81" s="13" t="s">
        <v>481</v>
      </c>
      <c r="D81" s="15" t="s">
        <v>480</v>
      </c>
      <c r="E81" s="15" t="s">
        <v>482</v>
      </c>
      <c r="F81" s="15" t="s">
        <v>140</v>
      </c>
      <c r="G81" s="14" t="s">
        <v>483</v>
      </c>
      <c r="H81" s="16" t="s">
        <v>484</v>
      </c>
      <c r="I81" s="17">
        <v>14500</v>
      </c>
      <c r="J81" s="17">
        <v>10000</v>
      </c>
      <c r="K81" s="18">
        <v>0</v>
      </c>
      <c r="L81" s="19">
        <v>10000</v>
      </c>
      <c r="M81" s="20">
        <f t="shared" si="2"/>
        <v>10000</v>
      </c>
    </row>
    <row r="82" spans="1:14" ht="54.95" customHeight="1" x14ac:dyDescent="0.25">
      <c r="A82" s="13" t="s">
        <v>485</v>
      </c>
      <c r="B82" s="14" t="s">
        <v>486</v>
      </c>
      <c r="C82" s="13" t="s">
        <v>487</v>
      </c>
      <c r="D82" s="15" t="s">
        <v>488</v>
      </c>
      <c r="E82" s="15" t="s">
        <v>444</v>
      </c>
      <c r="F82" s="15" t="s">
        <v>42</v>
      </c>
      <c r="G82" s="14" t="s">
        <v>489</v>
      </c>
      <c r="H82" s="16" t="s">
        <v>490</v>
      </c>
      <c r="I82" s="17">
        <v>17490</v>
      </c>
      <c r="J82" s="17">
        <v>11000</v>
      </c>
      <c r="K82" s="18">
        <v>0</v>
      </c>
      <c r="L82" s="19">
        <v>11000</v>
      </c>
      <c r="M82" s="20">
        <f t="shared" si="2"/>
        <v>11000</v>
      </c>
    </row>
    <row r="83" spans="1:14" ht="54.95" customHeight="1" x14ac:dyDescent="0.25">
      <c r="A83" s="13" t="s">
        <v>491</v>
      </c>
      <c r="B83" s="14" t="s">
        <v>492</v>
      </c>
      <c r="C83" s="13" t="s">
        <v>493</v>
      </c>
      <c r="D83" s="15" t="s">
        <v>494</v>
      </c>
      <c r="E83" s="15" t="s">
        <v>72</v>
      </c>
      <c r="F83" s="15" t="s">
        <v>73</v>
      </c>
      <c r="G83" s="14" t="s">
        <v>495</v>
      </c>
      <c r="H83" s="16" t="s">
        <v>496</v>
      </c>
      <c r="I83" s="17">
        <v>15600</v>
      </c>
      <c r="J83" s="17">
        <v>10000</v>
      </c>
      <c r="K83" s="18">
        <v>0</v>
      </c>
      <c r="L83" s="19">
        <v>10000</v>
      </c>
      <c r="M83" s="20">
        <f t="shared" si="2"/>
        <v>10000</v>
      </c>
    </row>
    <row r="84" spans="1:14" ht="54.95" customHeight="1" x14ac:dyDescent="0.25">
      <c r="A84" s="13" t="s">
        <v>497</v>
      </c>
      <c r="B84" s="14" t="s">
        <v>498</v>
      </c>
      <c r="C84" s="13" t="s">
        <v>499</v>
      </c>
      <c r="D84" s="15" t="s">
        <v>500</v>
      </c>
      <c r="E84" s="15" t="s">
        <v>500</v>
      </c>
      <c r="F84" s="15" t="s">
        <v>113</v>
      </c>
      <c r="G84" s="14" t="s">
        <v>501</v>
      </c>
      <c r="H84" s="16" t="s">
        <v>502</v>
      </c>
      <c r="I84" s="17">
        <v>84936.55</v>
      </c>
      <c r="J84" s="17">
        <v>57000</v>
      </c>
      <c r="K84" s="18">
        <v>0</v>
      </c>
      <c r="L84" s="19">
        <v>57000</v>
      </c>
      <c r="M84" s="20">
        <f t="shared" si="2"/>
        <v>57000</v>
      </c>
    </row>
    <row r="85" spans="1:14" ht="54.95" customHeight="1" x14ac:dyDescent="0.25">
      <c r="A85" s="13" t="s">
        <v>503</v>
      </c>
      <c r="B85" s="14" t="s">
        <v>504</v>
      </c>
      <c r="C85" s="13" t="s">
        <v>505</v>
      </c>
      <c r="D85" s="15" t="s">
        <v>506</v>
      </c>
      <c r="E85" s="15" t="s">
        <v>18</v>
      </c>
      <c r="F85" s="15" t="s">
        <v>19</v>
      </c>
      <c r="G85" s="14" t="s">
        <v>507</v>
      </c>
      <c r="H85" s="16" t="s">
        <v>508</v>
      </c>
      <c r="I85" s="17">
        <v>16219</v>
      </c>
      <c r="J85" s="17">
        <v>11000</v>
      </c>
      <c r="K85" s="18">
        <v>0</v>
      </c>
      <c r="L85" s="19">
        <v>11000</v>
      </c>
      <c r="M85" s="20">
        <f t="shared" si="2"/>
        <v>11000</v>
      </c>
    </row>
    <row r="86" spans="1:14" ht="54.95" customHeight="1" x14ac:dyDescent="0.25">
      <c r="A86" s="13" t="s">
        <v>509</v>
      </c>
      <c r="B86" s="14" t="s">
        <v>510</v>
      </c>
      <c r="C86" s="13" t="s">
        <v>511</v>
      </c>
      <c r="D86" s="15" t="s">
        <v>99</v>
      </c>
      <c r="E86" s="15" t="s">
        <v>99</v>
      </c>
      <c r="F86" s="15" t="s">
        <v>73</v>
      </c>
      <c r="G86" s="14" t="s">
        <v>512</v>
      </c>
      <c r="H86" s="16" t="s">
        <v>513</v>
      </c>
      <c r="I86" s="17">
        <v>117000</v>
      </c>
      <c r="J86" s="17">
        <v>81000</v>
      </c>
      <c r="K86" s="18">
        <v>0</v>
      </c>
      <c r="L86" s="19">
        <v>81000</v>
      </c>
      <c r="M86" s="20">
        <f t="shared" si="2"/>
        <v>81000</v>
      </c>
    </row>
    <row r="87" spans="1:14" ht="54.95" customHeight="1" x14ac:dyDescent="0.25">
      <c r="A87" s="13" t="s">
        <v>514</v>
      </c>
      <c r="B87" s="14" t="s">
        <v>515</v>
      </c>
      <c r="C87" s="13" t="s">
        <v>516</v>
      </c>
      <c r="D87" s="15" t="s">
        <v>517</v>
      </c>
      <c r="E87" s="15" t="s">
        <v>518</v>
      </c>
      <c r="F87" s="15" t="s">
        <v>140</v>
      </c>
      <c r="G87" s="14" t="s">
        <v>519</v>
      </c>
      <c r="H87" s="16" t="s">
        <v>520</v>
      </c>
      <c r="I87" s="17">
        <v>19600</v>
      </c>
      <c r="J87" s="17">
        <v>13000</v>
      </c>
      <c r="K87" s="18">
        <v>0</v>
      </c>
      <c r="L87" s="19">
        <v>13000</v>
      </c>
      <c r="M87" s="20">
        <f t="shared" si="2"/>
        <v>13000</v>
      </c>
    </row>
    <row r="88" spans="1:14" ht="54.95" customHeight="1" x14ac:dyDescent="0.25">
      <c r="A88" s="13" t="s">
        <v>521</v>
      </c>
      <c r="B88" s="14" t="s">
        <v>522</v>
      </c>
      <c r="C88" s="13" t="s">
        <v>523</v>
      </c>
      <c r="D88" s="15" t="s">
        <v>524</v>
      </c>
      <c r="E88" s="15" t="s">
        <v>524</v>
      </c>
      <c r="F88" s="15" t="s">
        <v>42</v>
      </c>
      <c r="G88" s="14" t="s">
        <v>525</v>
      </c>
      <c r="H88" s="16" t="s">
        <v>526</v>
      </c>
      <c r="I88" s="17">
        <v>100975</v>
      </c>
      <c r="J88" s="17">
        <v>70000</v>
      </c>
      <c r="K88" s="18">
        <v>70000</v>
      </c>
      <c r="L88" s="19">
        <v>0</v>
      </c>
      <c r="M88" s="20">
        <f t="shared" si="2"/>
        <v>70000</v>
      </c>
    </row>
    <row r="89" spans="1:14" ht="54.95" customHeight="1" x14ac:dyDescent="0.25">
      <c r="A89" s="13" t="s">
        <v>527</v>
      </c>
      <c r="B89" s="14" t="s">
        <v>528</v>
      </c>
      <c r="C89" s="13" t="s">
        <v>529</v>
      </c>
      <c r="D89" s="15" t="s">
        <v>530</v>
      </c>
      <c r="E89" s="15" t="s">
        <v>530</v>
      </c>
      <c r="F89" s="15" t="s">
        <v>58</v>
      </c>
      <c r="G89" s="14" t="s">
        <v>531</v>
      </c>
      <c r="H89" s="16" t="s">
        <v>532</v>
      </c>
      <c r="I89" s="17">
        <v>150436</v>
      </c>
      <c r="J89" s="17">
        <v>105000</v>
      </c>
      <c r="K89" s="18">
        <v>105000</v>
      </c>
      <c r="L89" s="19">
        <v>0</v>
      </c>
      <c r="M89" s="20">
        <f t="shared" si="2"/>
        <v>105000</v>
      </c>
    </row>
    <row r="90" spans="1:14" ht="54.95" customHeight="1" x14ac:dyDescent="0.25">
      <c r="A90" s="13" t="s">
        <v>533</v>
      </c>
      <c r="B90" s="14" t="s">
        <v>534</v>
      </c>
      <c r="C90" s="13" t="s">
        <v>535</v>
      </c>
      <c r="D90" s="15" t="s">
        <v>536</v>
      </c>
      <c r="E90" s="15" t="s">
        <v>168</v>
      </c>
      <c r="F90" s="15" t="s">
        <v>169</v>
      </c>
      <c r="G90" s="14" t="s">
        <v>537</v>
      </c>
      <c r="H90" s="16" t="s">
        <v>538</v>
      </c>
      <c r="I90" s="17">
        <v>110026.75</v>
      </c>
      <c r="J90" s="17">
        <v>77000</v>
      </c>
      <c r="K90" s="18">
        <v>77000</v>
      </c>
      <c r="L90" s="19">
        <v>0</v>
      </c>
      <c r="M90" s="20">
        <f t="shared" si="2"/>
        <v>77000</v>
      </c>
    </row>
    <row r="91" spans="1:14" ht="18.75" x14ac:dyDescent="0.3">
      <c r="I91" s="22"/>
      <c r="J91" s="23">
        <f>SUM(J9:J90)</f>
        <v>6361000</v>
      </c>
      <c r="K91" s="24">
        <f>SUM(K9:K90)</f>
        <v>3641000</v>
      </c>
      <c r="L91" s="25">
        <f>SUM(L9:L90)</f>
        <v>2692000</v>
      </c>
      <c r="M91" s="26">
        <f>SUM(M9:M90)</f>
        <v>6333000</v>
      </c>
    </row>
    <row r="93" spans="1:14" ht="31.5" x14ac:dyDescent="0.5">
      <c r="A93" s="44" t="s">
        <v>539</v>
      </c>
      <c r="B93" s="44"/>
      <c r="C93" s="44"/>
      <c r="D93" s="44"/>
      <c r="E93" s="44"/>
      <c r="F93" s="44"/>
      <c r="G93" s="44"/>
      <c r="H93" s="44"/>
      <c r="I93" s="44"/>
      <c r="J93" s="44"/>
      <c r="K93" s="44"/>
      <c r="L93" s="44"/>
      <c r="M93" s="44"/>
      <c r="N93" s="44"/>
    </row>
    <row r="94" spans="1:14" ht="21" x14ac:dyDescent="0.35">
      <c r="A94" s="45" t="s">
        <v>540</v>
      </c>
      <c r="B94" s="45"/>
      <c r="C94" s="45"/>
      <c r="D94" s="45"/>
      <c r="E94" s="45"/>
      <c r="F94" s="45"/>
      <c r="G94" s="45"/>
      <c r="H94" s="45"/>
      <c r="I94" s="45"/>
      <c r="J94" s="45"/>
      <c r="K94" s="45"/>
      <c r="L94" s="45"/>
      <c r="M94" s="45"/>
      <c r="N94" s="46"/>
    </row>
    <row r="95" spans="1:14" ht="60" x14ac:dyDescent="0.25">
      <c r="A95" s="27" t="s">
        <v>1</v>
      </c>
      <c r="B95" s="28" t="s">
        <v>2</v>
      </c>
      <c r="C95" s="29" t="s">
        <v>3</v>
      </c>
      <c r="D95" s="30" t="s">
        <v>4</v>
      </c>
      <c r="E95" s="30" t="s">
        <v>5</v>
      </c>
      <c r="F95" s="30" t="s">
        <v>6</v>
      </c>
      <c r="G95" s="31" t="s">
        <v>7</v>
      </c>
      <c r="H95" s="32" t="s">
        <v>8</v>
      </c>
      <c r="I95" s="30" t="s">
        <v>9</v>
      </c>
      <c r="J95" s="33" t="s">
        <v>10</v>
      </c>
      <c r="K95" s="12" t="s">
        <v>11</v>
      </c>
      <c r="L95" s="12" t="s">
        <v>12</v>
      </c>
      <c r="M95" s="12" t="s">
        <v>13</v>
      </c>
      <c r="N95" s="34"/>
    </row>
    <row r="96" spans="1:14" ht="54.95" customHeight="1" x14ac:dyDescent="0.25">
      <c r="A96" s="35" t="s">
        <v>541</v>
      </c>
      <c r="B96" s="36" t="s">
        <v>542</v>
      </c>
      <c r="C96" s="35" t="s">
        <v>543</v>
      </c>
      <c r="D96" s="37" t="s">
        <v>351</v>
      </c>
      <c r="E96" s="37" t="s">
        <v>351</v>
      </c>
      <c r="F96" s="37" t="s">
        <v>34</v>
      </c>
      <c r="G96" s="36" t="s">
        <v>544</v>
      </c>
      <c r="H96" s="38" t="s">
        <v>545</v>
      </c>
      <c r="I96" s="37">
        <v>149496</v>
      </c>
      <c r="J96" s="37">
        <v>104000</v>
      </c>
      <c r="K96" s="39">
        <v>0</v>
      </c>
      <c r="L96" s="40">
        <v>0</v>
      </c>
      <c r="M96" s="41">
        <f t="shared" ref="M96:M127" si="3">K96+L96</f>
        <v>0</v>
      </c>
    </row>
    <row r="97" spans="1:13" ht="54.95" customHeight="1" x14ac:dyDescent="0.25">
      <c r="A97" s="13" t="s">
        <v>546</v>
      </c>
      <c r="B97" s="14" t="s">
        <v>547</v>
      </c>
      <c r="C97" s="13" t="s">
        <v>548</v>
      </c>
      <c r="D97" s="15" t="s">
        <v>549</v>
      </c>
      <c r="E97" s="15" t="s">
        <v>469</v>
      </c>
      <c r="F97" s="15" t="s">
        <v>73</v>
      </c>
      <c r="G97" s="14" t="s">
        <v>550</v>
      </c>
      <c r="H97" s="16" t="s">
        <v>551</v>
      </c>
      <c r="I97" s="15">
        <v>37000</v>
      </c>
      <c r="J97" s="15">
        <v>25000</v>
      </c>
      <c r="K97" s="18">
        <v>0</v>
      </c>
      <c r="L97" s="19">
        <v>0</v>
      </c>
      <c r="M97" s="20">
        <f t="shared" si="3"/>
        <v>0</v>
      </c>
    </row>
    <row r="98" spans="1:13" ht="54.95" customHeight="1" x14ac:dyDescent="0.25">
      <c r="A98" s="13" t="s">
        <v>552</v>
      </c>
      <c r="B98" s="14" t="s">
        <v>553</v>
      </c>
      <c r="C98" s="13" t="s">
        <v>554</v>
      </c>
      <c r="D98" s="15" t="s">
        <v>555</v>
      </c>
      <c r="E98" s="15" t="s">
        <v>555</v>
      </c>
      <c r="F98" s="15" t="s">
        <v>169</v>
      </c>
      <c r="G98" s="14" t="s">
        <v>556</v>
      </c>
      <c r="H98" s="16" t="s">
        <v>557</v>
      </c>
      <c r="I98" s="15">
        <v>25000</v>
      </c>
      <c r="J98" s="15">
        <v>17000</v>
      </c>
      <c r="K98" s="18">
        <v>0</v>
      </c>
      <c r="L98" s="19">
        <v>0</v>
      </c>
      <c r="M98" s="20">
        <f t="shared" si="3"/>
        <v>0</v>
      </c>
    </row>
    <row r="99" spans="1:13" ht="54.95" customHeight="1" x14ac:dyDescent="0.25">
      <c r="A99" s="13" t="s">
        <v>558</v>
      </c>
      <c r="B99" s="14" t="s">
        <v>103</v>
      </c>
      <c r="C99" s="13" t="s">
        <v>104</v>
      </c>
      <c r="D99" s="15" t="s">
        <v>105</v>
      </c>
      <c r="E99" s="15" t="s">
        <v>105</v>
      </c>
      <c r="F99" s="15" t="s">
        <v>80</v>
      </c>
      <c r="G99" s="14" t="s">
        <v>559</v>
      </c>
      <c r="H99" s="16" t="s">
        <v>560</v>
      </c>
      <c r="I99" s="15">
        <v>212220</v>
      </c>
      <c r="J99" s="15">
        <v>141000</v>
      </c>
      <c r="K99" s="18">
        <v>0</v>
      </c>
      <c r="L99" s="19">
        <v>0</v>
      </c>
      <c r="M99" s="20">
        <f t="shared" si="3"/>
        <v>0</v>
      </c>
    </row>
    <row r="100" spans="1:13" ht="54.95" customHeight="1" x14ac:dyDescent="0.25">
      <c r="A100" s="13" t="s">
        <v>561</v>
      </c>
      <c r="B100" s="14" t="s">
        <v>562</v>
      </c>
      <c r="C100" s="13" t="s">
        <v>563</v>
      </c>
      <c r="D100" s="15" t="s">
        <v>564</v>
      </c>
      <c r="E100" s="15" t="s">
        <v>565</v>
      </c>
      <c r="F100" s="15" t="s">
        <v>58</v>
      </c>
      <c r="G100" s="14" t="s">
        <v>566</v>
      </c>
      <c r="H100" s="16" t="s">
        <v>567</v>
      </c>
      <c r="I100" s="15">
        <v>39930</v>
      </c>
      <c r="J100" s="15">
        <v>27000</v>
      </c>
      <c r="K100" s="18">
        <v>0</v>
      </c>
      <c r="L100" s="19">
        <v>0</v>
      </c>
      <c r="M100" s="20">
        <f t="shared" si="3"/>
        <v>0</v>
      </c>
    </row>
    <row r="101" spans="1:13" ht="54.95" customHeight="1" x14ac:dyDescent="0.25">
      <c r="A101" s="13" t="s">
        <v>568</v>
      </c>
      <c r="B101" s="14" t="s">
        <v>569</v>
      </c>
      <c r="C101" s="13" t="s">
        <v>570</v>
      </c>
      <c r="D101" s="15" t="s">
        <v>571</v>
      </c>
      <c r="E101" s="15" t="s">
        <v>363</v>
      </c>
      <c r="F101" s="15" t="s">
        <v>169</v>
      </c>
      <c r="G101" s="14" t="s">
        <v>572</v>
      </c>
      <c r="H101" s="16" t="s">
        <v>573</v>
      </c>
      <c r="I101" s="15">
        <v>27990</v>
      </c>
      <c r="J101" s="15">
        <v>15000</v>
      </c>
      <c r="K101" s="18">
        <v>0</v>
      </c>
      <c r="L101" s="19">
        <v>0</v>
      </c>
      <c r="M101" s="20">
        <f t="shared" si="3"/>
        <v>0</v>
      </c>
    </row>
    <row r="102" spans="1:13" ht="54.95" customHeight="1" x14ac:dyDescent="0.25">
      <c r="A102" s="13" t="s">
        <v>574</v>
      </c>
      <c r="B102" s="14" t="s">
        <v>575</v>
      </c>
      <c r="C102" s="13" t="s">
        <v>576</v>
      </c>
      <c r="D102" s="15" t="s">
        <v>577</v>
      </c>
      <c r="E102" s="15" t="s">
        <v>322</v>
      </c>
      <c r="F102" s="15" t="s">
        <v>73</v>
      </c>
      <c r="G102" s="14" t="s">
        <v>578</v>
      </c>
      <c r="H102" s="16" t="s">
        <v>579</v>
      </c>
      <c r="I102" s="15">
        <v>30000</v>
      </c>
      <c r="J102" s="15">
        <v>21000</v>
      </c>
      <c r="K102" s="18">
        <v>0</v>
      </c>
      <c r="L102" s="19">
        <v>0</v>
      </c>
      <c r="M102" s="20">
        <f t="shared" si="3"/>
        <v>0</v>
      </c>
    </row>
    <row r="103" spans="1:13" ht="54.95" customHeight="1" x14ac:dyDescent="0.25">
      <c r="A103" s="13" t="s">
        <v>580</v>
      </c>
      <c r="B103" s="14" t="s">
        <v>581</v>
      </c>
      <c r="C103" s="13" t="s">
        <v>582</v>
      </c>
      <c r="D103" s="15" t="s">
        <v>583</v>
      </c>
      <c r="E103" s="15" t="s">
        <v>33</v>
      </c>
      <c r="F103" s="15" t="s">
        <v>34</v>
      </c>
      <c r="G103" s="14" t="s">
        <v>584</v>
      </c>
      <c r="H103" s="16" t="s">
        <v>585</v>
      </c>
      <c r="I103" s="15">
        <v>59000</v>
      </c>
      <c r="J103" s="15">
        <v>41000</v>
      </c>
      <c r="K103" s="18">
        <v>0</v>
      </c>
      <c r="L103" s="19">
        <v>0</v>
      </c>
      <c r="M103" s="20">
        <f t="shared" si="3"/>
        <v>0</v>
      </c>
    </row>
    <row r="104" spans="1:13" ht="54.95" customHeight="1" x14ac:dyDescent="0.25">
      <c r="A104" s="13" t="s">
        <v>586</v>
      </c>
      <c r="B104" s="14" t="s">
        <v>587</v>
      </c>
      <c r="C104" s="13" t="s">
        <v>588</v>
      </c>
      <c r="D104" s="15" t="s">
        <v>398</v>
      </c>
      <c r="E104" s="15" t="s">
        <v>398</v>
      </c>
      <c r="F104" s="15" t="s">
        <v>42</v>
      </c>
      <c r="G104" s="14" t="s">
        <v>589</v>
      </c>
      <c r="H104" s="16" t="s">
        <v>590</v>
      </c>
      <c r="I104" s="15">
        <v>96900</v>
      </c>
      <c r="J104" s="15">
        <v>65000</v>
      </c>
      <c r="K104" s="18">
        <v>0</v>
      </c>
      <c r="L104" s="19">
        <v>0</v>
      </c>
      <c r="M104" s="20">
        <f t="shared" si="3"/>
        <v>0</v>
      </c>
    </row>
    <row r="105" spans="1:13" ht="54.95" customHeight="1" x14ac:dyDescent="0.25">
      <c r="A105" s="13" t="s">
        <v>591</v>
      </c>
      <c r="B105" s="14" t="s">
        <v>592</v>
      </c>
      <c r="C105" s="13" t="s">
        <v>593</v>
      </c>
      <c r="D105" s="15" t="s">
        <v>594</v>
      </c>
      <c r="E105" s="15" t="s">
        <v>72</v>
      </c>
      <c r="F105" s="15" t="s">
        <v>73</v>
      </c>
      <c r="G105" s="14" t="s">
        <v>595</v>
      </c>
      <c r="H105" s="16" t="s">
        <v>596</v>
      </c>
      <c r="I105" s="15">
        <v>14989</v>
      </c>
      <c r="J105" s="15">
        <v>10000</v>
      </c>
      <c r="K105" s="18">
        <v>0</v>
      </c>
      <c r="L105" s="19">
        <v>0</v>
      </c>
      <c r="M105" s="20">
        <f t="shared" si="3"/>
        <v>0</v>
      </c>
    </row>
    <row r="106" spans="1:13" ht="54.95" customHeight="1" x14ac:dyDescent="0.25">
      <c r="A106" s="13" t="s">
        <v>597</v>
      </c>
      <c r="B106" s="14" t="s">
        <v>598</v>
      </c>
      <c r="C106" s="13" t="s">
        <v>599</v>
      </c>
      <c r="D106" s="15" t="s">
        <v>600</v>
      </c>
      <c r="E106" s="15" t="s">
        <v>601</v>
      </c>
      <c r="F106" s="15" t="s">
        <v>177</v>
      </c>
      <c r="G106" s="14" t="s">
        <v>602</v>
      </c>
      <c r="H106" s="16" t="s">
        <v>603</v>
      </c>
      <c r="I106" s="15">
        <v>171866.4</v>
      </c>
      <c r="J106" s="15">
        <v>120000</v>
      </c>
      <c r="K106" s="18">
        <v>0</v>
      </c>
      <c r="L106" s="19">
        <v>0</v>
      </c>
      <c r="M106" s="20">
        <f t="shared" si="3"/>
        <v>0</v>
      </c>
    </row>
    <row r="107" spans="1:13" ht="54.95" customHeight="1" x14ac:dyDescent="0.25">
      <c r="A107" s="13" t="s">
        <v>604</v>
      </c>
      <c r="B107" s="14" t="s">
        <v>605</v>
      </c>
      <c r="C107" s="13" t="s">
        <v>606</v>
      </c>
      <c r="D107" s="15" t="s">
        <v>607</v>
      </c>
      <c r="E107" s="15" t="s">
        <v>125</v>
      </c>
      <c r="F107" s="15" t="s">
        <v>126</v>
      </c>
      <c r="G107" s="14" t="s">
        <v>608</v>
      </c>
      <c r="H107" s="16" t="s">
        <v>609</v>
      </c>
      <c r="I107" s="15">
        <v>18000</v>
      </c>
      <c r="J107" s="15">
        <v>12000</v>
      </c>
      <c r="K107" s="18">
        <v>0</v>
      </c>
      <c r="L107" s="19">
        <v>0</v>
      </c>
      <c r="M107" s="20">
        <f t="shared" si="3"/>
        <v>0</v>
      </c>
    </row>
    <row r="108" spans="1:13" ht="54.95" customHeight="1" x14ac:dyDescent="0.25">
      <c r="A108" s="13" t="s">
        <v>610</v>
      </c>
      <c r="B108" s="14" t="s">
        <v>611</v>
      </c>
      <c r="C108" s="13" t="s">
        <v>612</v>
      </c>
      <c r="D108" s="15" t="s">
        <v>613</v>
      </c>
      <c r="E108" s="15" t="s">
        <v>398</v>
      </c>
      <c r="F108" s="15" t="s">
        <v>42</v>
      </c>
      <c r="G108" s="14" t="s">
        <v>614</v>
      </c>
      <c r="H108" s="16" t="s">
        <v>615</v>
      </c>
      <c r="I108" s="15">
        <v>73785.819999999992</v>
      </c>
      <c r="J108" s="15">
        <v>51000</v>
      </c>
      <c r="K108" s="18">
        <v>0</v>
      </c>
      <c r="L108" s="19">
        <v>0</v>
      </c>
      <c r="M108" s="20">
        <f t="shared" si="3"/>
        <v>0</v>
      </c>
    </row>
    <row r="109" spans="1:13" ht="54.95" customHeight="1" x14ac:dyDescent="0.25">
      <c r="A109" s="13" t="s">
        <v>616</v>
      </c>
      <c r="B109" s="14" t="s">
        <v>617</v>
      </c>
      <c r="C109" s="13" t="s">
        <v>618</v>
      </c>
      <c r="D109" s="15" t="s">
        <v>619</v>
      </c>
      <c r="E109" s="15" t="s">
        <v>105</v>
      </c>
      <c r="F109" s="15" t="s">
        <v>80</v>
      </c>
      <c r="G109" s="14" t="s">
        <v>620</v>
      </c>
      <c r="H109" s="16" t="s">
        <v>621</v>
      </c>
      <c r="I109" s="15">
        <v>59530</v>
      </c>
      <c r="J109" s="15">
        <v>28000</v>
      </c>
      <c r="K109" s="18">
        <v>0</v>
      </c>
      <c r="L109" s="19">
        <v>0</v>
      </c>
      <c r="M109" s="20">
        <f t="shared" si="3"/>
        <v>0</v>
      </c>
    </row>
    <row r="110" spans="1:13" ht="54.95" customHeight="1" x14ac:dyDescent="0.25">
      <c r="A110" s="13" t="s">
        <v>622</v>
      </c>
      <c r="B110" s="14" t="s">
        <v>623</v>
      </c>
      <c r="C110" s="13" t="s">
        <v>624</v>
      </c>
      <c r="D110" s="15" t="s">
        <v>625</v>
      </c>
      <c r="E110" s="15" t="s">
        <v>18</v>
      </c>
      <c r="F110" s="15" t="s">
        <v>19</v>
      </c>
      <c r="G110" s="14" t="s">
        <v>626</v>
      </c>
      <c r="H110" s="16" t="s">
        <v>627</v>
      </c>
      <c r="I110" s="15">
        <v>22953</v>
      </c>
      <c r="J110" s="15">
        <v>16000</v>
      </c>
      <c r="K110" s="18">
        <v>0</v>
      </c>
      <c r="L110" s="19">
        <v>0</v>
      </c>
      <c r="M110" s="20">
        <f t="shared" si="3"/>
        <v>0</v>
      </c>
    </row>
    <row r="111" spans="1:13" ht="54.95" customHeight="1" x14ac:dyDescent="0.25">
      <c r="A111" s="13" t="s">
        <v>628</v>
      </c>
      <c r="B111" s="14" t="s">
        <v>629</v>
      </c>
      <c r="C111" s="13" t="s">
        <v>630</v>
      </c>
      <c r="D111" s="15" t="s">
        <v>631</v>
      </c>
      <c r="E111" s="15" t="s">
        <v>632</v>
      </c>
      <c r="F111" s="15" t="s">
        <v>58</v>
      </c>
      <c r="G111" s="14" t="s">
        <v>633</v>
      </c>
      <c r="H111" s="16" t="s">
        <v>634</v>
      </c>
      <c r="I111" s="15">
        <v>19600</v>
      </c>
      <c r="J111" s="15">
        <v>13000</v>
      </c>
      <c r="K111" s="18">
        <v>0</v>
      </c>
      <c r="L111" s="19">
        <v>0</v>
      </c>
      <c r="M111" s="20">
        <f t="shared" si="3"/>
        <v>0</v>
      </c>
    </row>
    <row r="112" spans="1:13" ht="54.95" customHeight="1" x14ac:dyDescent="0.25">
      <c r="A112" s="13" t="s">
        <v>635</v>
      </c>
      <c r="B112" s="14" t="s">
        <v>636</v>
      </c>
      <c r="C112" s="13" t="s">
        <v>637</v>
      </c>
      <c r="D112" s="15" t="s">
        <v>638</v>
      </c>
      <c r="E112" s="15" t="s">
        <v>334</v>
      </c>
      <c r="F112" s="15" t="s">
        <v>140</v>
      </c>
      <c r="G112" s="14" t="s">
        <v>639</v>
      </c>
      <c r="H112" s="16" t="s">
        <v>640</v>
      </c>
      <c r="I112" s="15">
        <v>59030</v>
      </c>
      <c r="J112" s="15">
        <v>34000</v>
      </c>
      <c r="K112" s="18">
        <v>0</v>
      </c>
      <c r="L112" s="19">
        <v>0</v>
      </c>
      <c r="M112" s="20">
        <f t="shared" si="3"/>
        <v>0</v>
      </c>
    </row>
    <row r="113" spans="1:13" ht="54.95" customHeight="1" x14ac:dyDescent="0.25">
      <c r="A113" s="13" t="s">
        <v>641</v>
      </c>
      <c r="B113" s="14" t="s">
        <v>642</v>
      </c>
      <c r="C113" s="13" t="s">
        <v>643</v>
      </c>
      <c r="D113" s="15" t="s">
        <v>644</v>
      </c>
      <c r="E113" s="15" t="s">
        <v>72</v>
      </c>
      <c r="F113" s="15" t="s">
        <v>73</v>
      </c>
      <c r="G113" s="14" t="s">
        <v>645</v>
      </c>
      <c r="H113" s="16" t="s">
        <v>646</v>
      </c>
      <c r="I113" s="15">
        <v>95242</v>
      </c>
      <c r="J113" s="15">
        <v>66000</v>
      </c>
      <c r="K113" s="18">
        <v>0</v>
      </c>
      <c r="L113" s="19">
        <v>0</v>
      </c>
      <c r="M113" s="20">
        <f t="shared" si="3"/>
        <v>0</v>
      </c>
    </row>
    <row r="114" spans="1:13" ht="54.95" customHeight="1" x14ac:dyDescent="0.25">
      <c r="A114" s="13" t="s">
        <v>647</v>
      </c>
      <c r="B114" s="14" t="s">
        <v>648</v>
      </c>
      <c r="C114" s="13" t="s">
        <v>649</v>
      </c>
      <c r="D114" s="15" t="s">
        <v>650</v>
      </c>
      <c r="E114" s="15" t="s">
        <v>243</v>
      </c>
      <c r="F114" s="15" t="s">
        <v>161</v>
      </c>
      <c r="G114" s="14" t="s">
        <v>651</v>
      </c>
      <c r="H114" s="16" t="s">
        <v>652</v>
      </c>
      <c r="I114" s="15">
        <v>207063.88</v>
      </c>
      <c r="J114" s="15">
        <v>144000</v>
      </c>
      <c r="K114" s="18">
        <v>0</v>
      </c>
      <c r="L114" s="19">
        <v>0</v>
      </c>
      <c r="M114" s="20">
        <f t="shared" si="3"/>
        <v>0</v>
      </c>
    </row>
    <row r="115" spans="1:13" ht="54.95" customHeight="1" x14ac:dyDescent="0.25">
      <c r="A115" s="13" t="s">
        <v>653</v>
      </c>
      <c r="B115" s="14" t="s">
        <v>654</v>
      </c>
      <c r="C115" s="13" t="s">
        <v>655</v>
      </c>
      <c r="D115" s="15" t="s">
        <v>656</v>
      </c>
      <c r="E115" s="15" t="s">
        <v>120</v>
      </c>
      <c r="F115" s="15" t="s">
        <v>58</v>
      </c>
      <c r="G115" s="14" t="s">
        <v>657</v>
      </c>
      <c r="H115" s="16" t="s">
        <v>658</v>
      </c>
      <c r="I115" s="15">
        <v>26000</v>
      </c>
      <c r="J115" s="15">
        <v>17000</v>
      </c>
      <c r="K115" s="18">
        <v>0</v>
      </c>
      <c r="L115" s="19">
        <v>0</v>
      </c>
      <c r="M115" s="20">
        <f t="shared" si="3"/>
        <v>0</v>
      </c>
    </row>
    <row r="116" spans="1:13" ht="54.95" customHeight="1" x14ac:dyDescent="0.25">
      <c r="A116" s="13" t="s">
        <v>659</v>
      </c>
      <c r="B116" s="14" t="s">
        <v>660</v>
      </c>
      <c r="C116" s="13" t="s">
        <v>661</v>
      </c>
      <c r="D116" s="15" t="s">
        <v>662</v>
      </c>
      <c r="E116" s="15" t="s">
        <v>322</v>
      </c>
      <c r="F116" s="15" t="s">
        <v>73</v>
      </c>
      <c r="G116" s="14" t="s">
        <v>663</v>
      </c>
      <c r="H116" s="16" t="s">
        <v>664</v>
      </c>
      <c r="I116" s="15">
        <v>39930</v>
      </c>
      <c r="J116" s="15">
        <v>27000</v>
      </c>
      <c r="K116" s="18">
        <v>0</v>
      </c>
      <c r="L116" s="19">
        <v>0</v>
      </c>
      <c r="M116" s="20">
        <f t="shared" si="3"/>
        <v>0</v>
      </c>
    </row>
    <row r="117" spans="1:13" ht="54.95" customHeight="1" x14ac:dyDescent="0.25">
      <c r="A117" s="13" t="s">
        <v>665</v>
      </c>
      <c r="B117" s="14" t="s">
        <v>666</v>
      </c>
      <c r="C117" s="13" t="s">
        <v>667</v>
      </c>
      <c r="D117" s="15" t="s">
        <v>79</v>
      </c>
      <c r="E117" s="15" t="s">
        <v>79</v>
      </c>
      <c r="F117" s="15" t="s">
        <v>80</v>
      </c>
      <c r="G117" s="14" t="s">
        <v>668</v>
      </c>
      <c r="H117" s="16" t="s">
        <v>669</v>
      </c>
      <c r="I117" s="15">
        <v>63000</v>
      </c>
      <c r="J117" s="15">
        <v>44000</v>
      </c>
      <c r="K117" s="18">
        <v>0</v>
      </c>
      <c r="L117" s="19">
        <v>0</v>
      </c>
      <c r="M117" s="20">
        <f t="shared" si="3"/>
        <v>0</v>
      </c>
    </row>
    <row r="118" spans="1:13" ht="54.95" customHeight="1" x14ac:dyDescent="0.25">
      <c r="A118" s="13" t="s">
        <v>670</v>
      </c>
      <c r="B118" s="14" t="s">
        <v>671</v>
      </c>
      <c r="C118" s="13" t="s">
        <v>672</v>
      </c>
      <c r="D118" s="15" t="s">
        <v>673</v>
      </c>
      <c r="E118" s="15" t="s">
        <v>322</v>
      </c>
      <c r="F118" s="15" t="s">
        <v>73</v>
      </c>
      <c r="G118" s="14" t="s">
        <v>674</v>
      </c>
      <c r="H118" s="16" t="s">
        <v>675</v>
      </c>
      <c r="I118" s="15">
        <v>25400</v>
      </c>
      <c r="J118" s="15">
        <v>17000</v>
      </c>
      <c r="K118" s="18">
        <v>0</v>
      </c>
      <c r="L118" s="19">
        <v>0</v>
      </c>
      <c r="M118" s="20">
        <f t="shared" si="3"/>
        <v>0</v>
      </c>
    </row>
    <row r="119" spans="1:13" ht="54.95" customHeight="1" x14ac:dyDescent="0.25">
      <c r="A119" s="13" t="s">
        <v>676</v>
      </c>
      <c r="B119" s="14" t="s">
        <v>677</v>
      </c>
      <c r="C119" s="13" t="s">
        <v>678</v>
      </c>
      <c r="D119" s="15" t="s">
        <v>679</v>
      </c>
      <c r="E119" s="15" t="s">
        <v>679</v>
      </c>
      <c r="F119" s="15" t="s">
        <v>34</v>
      </c>
      <c r="G119" s="14" t="s">
        <v>680</v>
      </c>
      <c r="H119" s="16" t="s">
        <v>681</v>
      </c>
      <c r="I119" s="15">
        <v>24612</v>
      </c>
      <c r="J119" s="15">
        <v>17000</v>
      </c>
      <c r="K119" s="18">
        <v>0</v>
      </c>
      <c r="L119" s="19">
        <v>0</v>
      </c>
      <c r="M119" s="20">
        <f t="shared" si="3"/>
        <v>0</v>
      </c>
    </row>
    <row r="120" spans="1:13" ht="54.95" customHeight="1" x14ac:dyDescent="0.25">
      <c r="A120" s="13" t="s">
        <v>682</v>
      </c>
      <c r="B120" s="14" t="s">
        <v>683</v>
      </c>
      <c r="C120" s="13" t="s">
        <v>684</v>
      </c>
      <c r="D120" s="15" t="s">
        <v>685</v>
      </c>
      <c r="E120" s="15" t="s">
        <v>154</v>
      </c>
      <c r="F120" s="15" t="s">
        <v>42</v>
      </c>
      <c r="G120" s="14" t="s">
        <v>686</v>
      </c>
      <c r="H120" s="16" t="s">
        <v>687</v>
      </c>
      <c r="I120" s="15">
        <v>85910</v>
      </c>
      <c r="J120" s="15">
        <v>45000</v>
      </c>
      <c r="K120" s="18">
        <v>0</v>
      </c>
      <c r="L120" s="19">
        <v>0</v>
      </c>
      <c r="M120" s="20">
        <f t="shared" si="3"/>
        <v>0</v>
      </c>
    </row>
    <row r="121" spans="1:13" ht="54.95" customHeight="1" x14ac:dyDescent="0.25">
      <c r="A121" s="13" t="s">
        <v>688</v>
      </c>
      <c r="B121" s="14" t="s">
        <v>689</v>
      </c>
      <c r="C121" s="13" t="s">
        <v>690</v>
      </c>
      <c r="D121" s="15" t="s">
        <v>691</v>
      </c>
      <c r="E121" s="15" t="s">
        <v>139</v>
      </c>
      <c r="F121" s="15" t="s">
        <v>140</v>
      </c>
      <c r="G121" s="14" t="s">
        <v>692</v>
      </c>
      <c r="H121" s="16" t="s">
        <v>693</v>
      </c>
      <c r="I121" s="15">
        <v>35529</v>
      </c>
      <c r="J121" s="15">
        <v>24000</v>
      </c>
      <c r="K121" s="18">
        <v>0</v>
      </c>
      <c r="L121" s="19">
        <v>0</v>
      </c>
      <c r="M121" s="20">
        <f t="shared" si="3"/>
        <v>0</v>
      </c>
    </row>
    <row r="122" spans="1:13" ht="54.95" customHeight="1" x14ac:dyDescent="0.25">
      <c r="A122" s="13" t="s">
        <v>694</v>
      </c>
      <c r="B122" s="14" t="s">
        <v>695</v>
      </c>
      <c r="C122" s="13" t="s">
        <v>696</v>
      </c>
      <c r="D122" s="15" t="s">
        <v>697</v>
      </c>
      <c r="E122" s="15" t="s">
        <v>698</v>
      </c>
      <c r="F122" s="15" t="s">
        <v>58</v>
      </c>
      <c r="G122" s="14" t="s">
        <v>699</v>
      </c>
      <c r="H122" s="16" t="s">
        <v>700</v>
      </c>
      <c r="I122" s="15">
        <v>21490</v>
      </c>
      <c r="J122" s="15">
        <v>15000</v>
      </c>
      <c r="K122" s="18">
        <v>0</v>
      </c>
      <c r="L122" s="19">
        <v>0</v>
      </c>
      <c r="M122" s="20">
        <f t="shared" si="3"/>
        <v>0</v>
      </c>
    </row>
    <row r="123" spans="1:13" ht="54.95" customHeight="1" x14ac:dyDescent="0.25">
      <c r="A123" s="13" t="s">
        <v>701</v>
      </c>
      <c r="B123" s="14" t="s">
        <v>374</v>
      </c>
      <c r="C123" s="13" t="s">
        <v>375</v>
      </c>
      <c r="D123" s="15" t="s">
        <v>376</v>
      </c>
      <c r="E123" s="15" t="s">
        <v>243</v>
      </c>
      <c r="F123" s="15" t="s">
        <v>161</v>
      </c>
      <c r="G123" s="14" t="s">
        <v>702</v>
      </c>
      <c r="H123" s="16" t="s">
        <v>703</v>
      </c>
      <c r="I123" s="15">
        <v>39930</v>
      </c>
      <c r="J123" s="15">
        <v>27000</v>
      </c>
      <c r="K123" s="18">
        <v>0</v>
      </c>
      <c r="L123" s="19">
        <v>0</v>
      </c>
      <c r="M123" s="20">
        <f t="shared" si="3"/>
        <v>0</v>
      </c>
    </row>
    <row r="124" spans="1:13" ht="54.95" customHeight="1" x14ac:dyDescent="0.25">
      <c r="A124" s="13" t="s">
        <v>704</v>
      </c>
      <c r="B124" s="14" t="s">
        <v>705</v>
      </c>
      <c r="C124" s="13" t="s">
        <v>706</v>
      </c>
      <c r="D124" s="15" t="s">
        <v>334</v>
      </c>
      <c r="E124" s="15" t="s">
        <v>334</v>
      </c>
      <c r="F124" s="15" t="s">
        <v>140</v>
      </c>
      <c r="G124" s="14" t="s">
        <v>707</v>
      </c>
      <c r="H124" s="16" t="s">
        <v>708</v>
      </c>
      <c r="I124" s="15">
        <v>44780</v>
      </c>
      <c r="J124" s="15">
        <v>30000</v>
      </c>
      <c r="K124" s="18">
        <v>0</v>
      </c>
      <c r="L124" s="19">
        <v>0</v>
      </c>
      <c r="M124" s="20">
        <f t="shared" si="3"/>
        <v>0</v>
      </c>
    </row>
    <row r="125" spans="1:13" ht="54.95" customHeight="1" x14ac:dyDescent="0.25">
      <c r="A125" s="13" t="s">
        <v>709</v>
      </c>
      <c r="B125" s="14" t="s">
        <v>710</v>
      </c>
      <c r="C125" s="13" t="s">
        <v>711</v>
      </c>
      <c r="D125" s="15" t="s">
        <v>712</v>
      </c>
      <c r="E125" s="15" t="s">
        <v>26</v>
      </c>
      <c r="F125" s="15" t="s">
        <v>19</v>
      </c>
      <c r="G125" s="14" t="s">
        <v>713</v>
      </c>
      <c r="H125" s="16" t="s">
        <v>714</v>
      </c>
      <c r="I125" s="15">
        <v>107030</v>
      </c>
      <c r="J125" s="15">
        <v>74000</v>
      </c>
      <c r="K125" s="18">
        <v>0</v>
      </c>
      <c r="L125" s="19">
        <v>0</v>
      </c>
      <c r="M125" s="20">
        <f t="shared" si="3"/>
        <v>0</v>
      </c>
    </row>
    <row r="126" spans="1:13" ht="54.95" customHeight="1" x14ac:dyDescent="0.25">
      <c r="A126" s="13" t="s">
        <v>715</v>
      </c>
      <c r="B126" s="14" t="s">
        <v>716</v>
      </c>
      <c r="C126" s="13" t="s">
        <v>717</v>
      </c>
      <c r="D126" s="15" t="s">
        <v>718</v>
      </c>
      <c r="E126" s="15" t="s">
        <v>72</v>
      </c>
      <c r="F126" s="15" t="s">
        <v>73</v>
      </c>
      <c r="G126" s="14" t="s">
        <v>719</v>
      </c>
      <c r="H126" s="16" t="s">
        <v>720</v>
      </c>
      <c r="I126" s="15">
        <v>39295</v>
      </c>
      <c r="J126" s="15">
        <v>27000</v>
      </c>
      <c r="K126" s="18">
        <v>0</v>
      </c>
      <c r="L126" s="19">
        <v>0</v>
      </c>
      <c r="M126" s="20">
        <f t="shared" si="3"/>
        <v>0</v>
      </c>
    </row>
    <row r="127" spans="1:13" ht="54.95" customHeight="1" x14ac:dyDescent="0.25">
      <c r="A127" s="13" t="s">
        <v>721</v>
      </c>
      <c r="B127" s="14" t="s">
        <v>722</v>
      </c>
      <c r="C127" s="13" t="s">
        <v>723</v>
      </c>
      <c r="D127" s="15" t="s">
        <v>724</v>
      </c>
      <c r="E127" s="15" t="s">
        <v>204</v>
      </c>
      <c r="F127" s="15" t="s">
        <v>161</v>
      </c>
      <c r="G127" s="14" t="s">
        <v>725</v>
      </c>
      <c r="H127" s="16" t="s">
        <v>726</v>
      </c>
      <c r="I127" s="15">
        <v>98978</v>
      </c>
      <c r="J127" s="15">
        <v>66000</v>
      </c>
      <c r="K127" s="18">
        <v>0</v>
      </c>
      <c r="L127" s="19">
        <v>0</v>
      </c>
      <c r="M127" s="20">
        <f t="shared" si="3"/>
        <v>0</v>
      </c>
    </row>
    <row r="128" spans="1:13" ht="54.95" customHeight="1" x14ac:dyDescent="0.25">
      <c r="A128" s="13" t="s">
        <v>727</v>
      </c>
      <c r="B128" s="14" t="s">
        <v>728</v>
      </c>
      <c r="C128" s="13" t="s">
        <v>729</v>
      </c>
      <c r="D128" s="15" t="s">
        <v>730</v>
      </c>
      <c r="E128" s="15" t="s">
        <v>476</v>
      </c>
      <c r="F128" s="15" t="s">
        <v>161</v>
      </c>
      <c r="G128" s="14" t="s">
        <v>731</v>
      </c>
      <c r="H128" s="16" t="s">
        <v>732</v>
      </c>
      <c r="I128" s="15">
        <v>307219</v>
      </c>
      <c r="J128" s="15">
        <v>214000</v>
      </c>
      <c r="K128" s="18">
        <v>0</v>
      </c>
      <c r="L128" s="19">
        <v>0</v>
      </c>
      <c r="M128" s="20">
        <f t="shared" ref="M128:M148" si="4">K128+L128</f>
        <v>0</v>
      </c>
    </row>
    <row r="129" spans="1:13" ht="54.95" customHeight="1" x14ac:dyDescent="0.25">
      <c r="A129" s="13" t="s">
        <v>733</v>
      </c>
      <c r="B129" s="14" t="s">
        <v>734</v>
      </c>
      <c r="C129" s="13" t="s">
        <v>735</v>
      </c>
      <c r="D129" s="15" t="s">
        <v>736</v>
      </c>
      <c r="E129" s="15" t="s">
        <v>737</v>
      </c>
      <c r="F129" s="15" t="s">
        <v>34</v>
      </c>
      <c r="G129" s="14" t="s">
        <v>738</v>
      </c>
      <c r="H129" s="16" t="s">
        <v>739</v>
      </c>
      <c r="I129" s="15">
        <v>41733</v>
      </c>
      <c r="J129" s="15">
        <v>15000</v>
      </c>
      <c r="K129" s="18">
        <v>0</v>
      </c>
      <c r="L129" s="19">
        <v>0</v>
      </c>
      <c r="M129" s="20">
        <f t="shared" si="4"/>
        <v>0</v>
      </c>
    </row>
    <row r="130" spans="1:13" ht="54.95" customHeight="1" x14ac:dyDescent="0.25">
      <c r="A130" s="13" t="s">
        <v>740</v>
      </c>
      <c r="B130" s="14" t="s">
        <v>741</v>
      </c>
      <c r="C130" s="13" t="s">
        <v>223</v>
      </c>
      <c r="D130" s="15" t="s">
        <v>742</v>
      </c>
      <c r="E130" s="15" t="s">
        <v>168</v>
      </c>
      <c r="F130" s="15" t="s">
        <v>169</v>
      </c>
      <c r="G130" s="14" t="s">
        <v>743</v>
      </c>
      <c r="H130" s="16" t="s">
        <v>744</v>
      </c>
      <c r="I130" s="15">
        <v>70239</v>
      </c>
      <c r="J130" s="15">
        <v>47000</v>
      </c>
      <c r="K130" s="18">
        <v>0</v>
      </c>
      <c r="L130" s="19">
        <v>0</v>
      </c>
      <c r="M130" s="20">
        <f t="shared" si="4"/>
        <v>0</v>
      </c>
    </row>
    <row r="131" spans="1:13" ht="54.95" customHeight="1" x14ac:dyDescent="0.25">
      <c r="A131" s="13" t="s">
        <v>745</v>
      </c>
      <c r="B131" s="14" t="s">
        <v>746</v>
      </c>
      <c r="C131" s="13" t="s">
        <v>747</v>
      </c>
      <c r="D131" s="15" t="s">
        <v>176</v>
      </c>
      <c r="E131" s="15" t="s">
        <v>176</v>
      </c>
      <c r="F131" s="15" t="s">
        <v>177</v>
      </c>
      <c r="G131" s="14" t="s">
        <v>748</v>
      </c>
      <c r="H131" s="16" t="s">
        <v>749</v>
      </c>
      <c r="I131" s="15">
        <v>38600</v>
      </c>
      <c r="J131" s="15">
        <v>26000</v>
      </c>
      <c r="K131" s="18">
        <v>0</v>
      </c>
      <c r="L131" s="19">
        <v>0</v>
      </c>
      <c r="M131" s="20">
        <f t="shared" si="4"/>
        <v>0</v>
      </c>
    </row>
    <row r="132" spans="1:13" ht="54.95" customHeight="1" x14ac:dyDescent="0.25">
      <c r="A132" s="13" t="s">
        <v>750</v>
      </c>
      <c r="B132" s="14" t="s">
        <v>746</v>
      </c>
      <c r="C132" s="13" t="s">
        <v>747</v>
      </c>
      <c r="D132" s="15" t="s">
        <v>176</v>
      </c>
      <c r="E132" s="15" t="s">
        <v>176</v>
      </c>
      <c r="F132" s="15" t="s">
        <v>177</v>
      </c>
      <c r="G132" s="14" t="s">
        <v>751</v>
      </c>
      <c r="H132" s="16" t="s">
        <v>752</v>
      </c>
      <c r="I132" s="15">
        <v>26990</v>
      </c>
      <c r="J132" s="15">
        <v>18000</v>
      </c>
      <c r="K132" s="18">
        <v>0</v>
      </c>
      <c r="L132" s="19">
        <v>0</v>
      </c>
      <c r="M132" s="20">
        <f t="shared" si="4"/>
        <v>0</v>
      </c>
    </row>
    <row r="133" spans="1:13" ht="54.95" customHeight="1" x14ac:dyDescent="0.25">
      <c r="A133" s="13" t="s">
        <v>753</v>
      </c>
      <c r="B133" s="14" t="s">
        <v>754</v>
      </c>
      <c r="C133" s="13" t="s">
        <v>755</v>
      </c>
      <c r="D133" s="15" t="s">
        <v>756</v>
      </c>
      <c r="E133" s="15" t="s">
        <v>756</v>
      </c>
      <c r="F133" s="15" t="s">
        <v>126</v>
      </c>
      <c r="G133" s="14" t="s">
        <v>757</v>
      </c>
      <c r="H133" s="16" t="s">
        <v>758</v>
      </c>
      <c r="I133" s="15">
        <v>35281</v>
      </c>
      <c r="J133" s="15">
        <v>23000</v>
      </c>
      <c r="K133" s="18">
        <v>0</v>
      </c>
      <c r="L133" s="19">
        <v>0</v>
      </c>
      <c r="M133" s="20">
        <f t="shared" si="4"/>
        <v>0</v>
      </c>
    </row>
    <row r="134" spans="1:13" ht="54.95" customHeight="1" x14ac:dyDescent="0.25">
      <c r="A134" s="13" t="s">
        <v>759</v>
      </c>
      <c r="B134" s="14" t="s">
        <v>760</v>
      </c>
      <c r="C134" s="13" t="s">
        <v>761</v>
      </c>
      <c r="D134" s="15" t="s">
        <v>762</v>
      </c>
      <c r="E134" s="15" t="s">
        <v>243</v>
      </c>
      <c r="F134" s="15" t="s">
        <v>161</v>
      </c>
      <c r="G134" s="14" t="s">
        <v>763</v>
      </c>
      <c r="H134" s="16" t="s">
        <v>764</v>
      </c>
      <c r="I134" s="15">
        <v>94275</v>
      </c>
      <c r="J134" s="15">
        <v>65000</v>
      </c>
      <c r="K134" s="18">
        <v>0</v>
      </c>
      <c r="L134" s="19">
        <v>0</v>
      </c>
      <c r="M134" s="20">
        <f t="shared" si="4"/>
        <v>0</v>
      </c>
    </row>
    <row r="135" spans="1:13" ht="54.95" customHeight="1" x14ac:dyDescent="0.25">
      <c r="A135" s="13" t="s">
        <v>765</v>
      </c>
      <c r="B135" s="14" t="s">
        <v>766</v>
      </c>
      <c r="C135" s="13" t="s">
        <v>767</v>
      </c>
      <c r="D135" s="15" t="s">
        <v>768</v>
      </c>
      <c r="E135" s="15" t="s">
        <v>518</v>
      </c>
      <c r="F135" s="15" t="s">
        <v>140</v>
      </c>
      <c r="G135" s="14" t="s">
        <v>769</v>
      </c>
      <c r="H135" s="16" t="s">
        <v>770</v>
      </c>
      <c r="I135" s="15">
        <v>43500</v>
      </c>
      <c r="J135" s="15">
        <v>29000</v>
      </c>
      <c r="K135" s="18">
        <v>0</v>
      </c>
      <c r="L135" s="19">
        <v>0</v>
      </c>
      <c r="M135" s="20">
        <f t="shared" si="4"/>
        <v>0</v>
      </c>
    </row>
    <row r="136" spans="1:13" ht="54.95" customHeight="1" x14ac:dyDescent="0.25">
      <c r="A136" s="13" t="s">
        <v>771</v>
      </c>
      <c r="B136" s="14" t="s">
        <v>772</v>
      </c>
      <c r="C136" s="13" t="s">
        <v>773</v>
      </c>
      <c r="D136" s="15" t="s">
        <v>482</v>
      </c>
      <c r="E136" s="15" t="s">
        <v>482</v>
      </c>
      <c r="F136" s="15" t="s">
        <v>140</v>
      </c>
      <c r="G136" s="14" t="s">
        <v>774</v>
      </c>
      <c r="H136" s="16" t="s">
        <v>775</v>
      </c>
      <c r="I136" s="15">
        <v>136926</v>
      </c>
      <c r="J136" s="15">
        <v>96000</v>
      </c>
      <c r="K136" s="18">
        <v>0</v>
      </c>
      <c r="L136" s="19">
        <v>0</v>
      </c>
      <c r="M136" s="20">
        <f t="shared" si="4"/>
        <v>0</v>
      </c>
    </row>
    <row r="137" spans="1:13" ht="54.95" customHeight="1" x14ac:dyDescent="0.25">
      <c r="A137" s="13" t="s">
        <v>776</v>
      </c>
      <c r="B137" s="14" t="s">
        <v>777</v>
      </c>
      <c r="C137" s="13" t="s">
        <v>778</v>
      </c>
      <c r="D137" s="15" t="s">
        <v>183</v>
      </c>
      <c r="E137" s="15" t="s">
        <v>184</v>
      </c>
      <c r="F137" s="15" t="s">
        <v>19</v>
      </c>
      <c r="G137" s="14" t="s">
        <v>779</v>
      </c>
      <c r="H137" s="16" t="s">
        <v>780</v>
      </c>
      <c r="I137" s="15">
        <v>21763</v>
      </c>
      <c r="J137" s="15">
        <v>15000</v>
      </c>
      <c r="K137" s="18">
        <v>0</v>
      </c>
      <c r="L137" s="19">
        <v>0</v>
      </c>
      <c r="M137" s="20">
        <f t="shared" si="4"/>
        <v>0</v>
      </c>
    </row>
    <row r="138" spans="1:13" ht="54.95" customHeight="1" x14ac:dyDescent="0.25">
      <c r="A138" s="13" t="s">
        <v>781</v>
      </c>
      <c r="B138" s="14" t="s">
        <v>782</v>
      </c>
      <c r="C138" s="13" t="s">
        <v>783</v>
      </c>
      <c r="D138" s="15" t="s">
        <v>784</v>
      </c>
      <c r="E138" s="15" t="s">
        <v>785</v>
      </c>
      <c r="F138" s="15" t="s">
        <v>50</v>
      </c>
      <c r="G138" s="14" t="s">
        <v>786</v>
      </c>
      <c r="H138" s="16" t="s">
        <v>787</v>
      </c>
      <c r="I138" s="15">
        <v>47537.760000000002</v>
      </c>
      <c r="J138" s="15">
        <v>33000</v>
      </c>
      <c r="K138" s="18">
        <v>0</v>
      </c>
      <c r="L138" s="19">
        <v>0</v>
      </c>
      <c r="M138" s="20">
        <f t="shared" si="4"/>
        <v>0</v>
      </c>
    </row>
    <row r="139" spans="1:13" ht="54.95" customHeight="1" x14ac:dyDescent="0.25">
      <c r="A139" s="13" t="s">
        <v>788</v>
      </c>
      <c r="B139" s="14" t="s">
        <v>789</v>
      </c>
      <c r="C139" s="13" t="s">
        <v>790</v>
      </c>
      <c r="D139" s="15" t="s">
        <v>791</v>
      </c>
      <c r="E139" s="15" t="s">
        <v>334</v>
      </c>
      <c r="F139" s="15" t="s">
        <v>140</v>
      </c>
      <c r="G139" s="14" t="s">
        <v>792</v>
      </c>
      <c r="H139" s="16" t="s">
        <v>793</v>
      </c>
      <c r="I139" s="15">
        <v>65000</v>
      </c>
      <c r="J139" s="15">
        <v>45000</v>
      </c>
      <c r="K139" s="18">
        <v>0</v>
      </c>
      <c r="L139" s="19">
        <v>0</v>
      </c>
      <c r="M139" s="20">
        <f t="shared" si="4"/>
        <v>0</v>
      </c>
    </row>
    <row r="140" spans="1:13" ht="54.95" customHeight="1" x14ac:dyDescent="0.25">
      <c r="A140" s="13" t="s">
        <v>794</v>
      </c>
      <c r="B140" s="14" t="s">
        <v>510</v>
      </c>
      <c r="C140" s="13" t="s">
        <v>511</v>
      </c>
      <c r="D140" s="15" t="s">
        <v>99</v>
      </c>
      <c r="E140" s="15" t="s">
        <v>99</v>
      </c>
      <c r="F140" s="15" t="s">
        <v>73</v>
      </c>
      <c r="G140" s="14" t="s">
        <v>795</v>
      </c>
      <c r="H140" s="16" t="s">
        <v>796</v>
      </c>
      <c r="I140" s="15">
        <v>1552000</v>
      </c>
      <c r="J140" s="15">
        <v>1085000</v>
      </c>
      <c r="K140" s="18">
        <v>0</v>
      </c>
      <c r="L140" s="19">
        <v>0</v>
      </c>
      <c r="M140" s="20">
        <f t="shared" si="4"/>
        <v>0</v>
      </c>
    </row>
    <row r="141" spans="1:13" ht="54.95" customHeight="1" x14ac:dyDescent="0.25">
      <c r="A141" s="13" t="s">
        <v>797</v>
      </c>
      <c r="B141" s="14" t="s">
        <v>798</v>
      </c>
      <c r="C141" s="13" t="s">
        <v>799</v>
      </c>
      <c r="D141" s="15" t="s">
        <v>800</v>
      </c>
      <c r="E141" s="15" t="s">
        <v>322</v>
      </c>
      <c r="F141" s="15" t="s">
        <v>73</v>
      </c>
      <c r="G141" s="14" t="s">
        <v>801</v>
      </c>
      <c r="H141" s="16" t="s">
        <v>802</v>
      </c>
      <c r="I141" s="15">
        <v>35500</v>
      </c>
      <c r="J141" s="15">
        <v>24000</v>
      </c>
      <c r="K141" s="18">
        <v>0</v>
      </c>
      <c r="L141" s="19">
        <v>0</v>
      </c>
      <c r="M141" s="20">
        <f t="shared" si="4"/>
        <v>0</v>
      </c>
    </row>
    <row r="142" spans="1:13" ht="54.95" customHeight="1" x14ac:dyDescent="0.25">
      <c r="A142" s="13" t="s">
        <v>803</v>
      </c>
      <c r="B142" s="14" t="s">
        <v>804</v>
      </c>
      <c r="C142" s="13" t="s">
        <v>805</v>
      </c>
      <c r="D142" s="15" t="s">
        <v>806</v>
      </c>
      <c r="E142" s="15" t="s">
        <v>211</v>
      </c>
      <c r="F142" s="15" t="s">
        <v>58</v>
      </c>
      <c r="G142" s="14" t="s">
        <v>807</v>
      </c>
      <c r="H142" s="16" t="s">
        <v>808</v>
      </c>
      <c r="I142" s="15">
        <v>61600</v>
      </c>
      <c r="J142" s="15">
        <v>40000</v>
      </c>
      <c r="K142" s="18">
        <v>0</v>
      </c>
      <c r="L142" s="19">
        <v>0</v>
      </c>
      <c r="M142" s="20">
        <f t="shared" si="4"/>
        <v>0</v>
      </c>
    </row>
    <row r="143" spans="1:13" ht="54.95" customHeight="1" x14ac:dyDescent="0.25">
      <c r="A143" s="13" t="s">
        <v>809</v>
      </c>
      <c r="B143" s="14" t="s">
        <v>654</v>
      </c>
      <c r="C143" s="13" t="s">
        <v>655</v>
      </c>
      <c r="D143" s="15" t="s">
        <v>656</v>
      </c>
      <c r="E143" s="15" t="s">
        <v>120</v>
      </c>
      <c r="F143" s="15" t="s">
        <v>58</v>
      </c>
      <c r="G143" s="14" t="s">
        <v>810</v>
      </c>
      <c r="H143" s="16" t="s">
        <v>811</v>
      </c>
      <c r="I143" s="15">
        <v>53000</v>
      </c>
      <c r="J143" s="15">
        <v>35000</v>
      </c>
      <c r="K143" s="18">
        <v>0</v>
      </c>
      <c r="L143" s="19">
        <v>0</v>
      </c>
      <c r="M143" s="20">
        <f t="shared" si="4"/>
        <v>0</v>
      </c>
    </row>
    <row r="144" spans="1:13" ht="54.95" customHeight="1" x14ac:dyDescent="0.25">
      <c r="A144" s="13" t="s">
        <v>812</v>
      </c>
      <c r="B144" s="14" t="s">
        <v>522</v>
      </c>
      <c r="C144" s="13" t="s">
        <v>523</v>
      </c>
      <c r="D144" s="15" t="s">
        <v>524</v>
      </c>
      <c r="E144" s="15" t="s">
        <v>524</v>
      </c>
      <c r="F144" s="15" t="s">
        <v>42</v>
      </c>
      <c r="G144" s="14" t="s">
        <v>813</v>
      </c>
      <c r="H144" s="16" t="s">
        <v>814</v>
      </c>
      <c r="I144" s="15">
        <v>95590</v>
      </c>
      <c r="J144" s="15">
        <v>60000</v>
      </c>
      <c r="K144" s="18">
        <v>0</v>
      </c>
      <c r="L144" s="19">
        <v>0</v>
      </c>
      <c r="M144" s="20">
        <f t="shared" si="4"/>
        <v>0</v>
      </c>
    </row>
    <row r="145" spans="1:13" ht="54.95" customHeight="1" x14ac:dyDescent="0.25">
      <c r="A145" s="13" t="s">
        <v>815</v>
      </c>
      <c r="B145" s="14" t="s">
        <v>816</v>
      </c>
      <c r="C145" s="13" t="s">
        <v>817</v>
      </c>
      <c r="D145" s="15" t="s">
        <v>818</v>
      </c>
      <c r="E145" s="15" t="s">
        <v>334</v>
      </c>
      <c r="F145" s="15" t="s">
        <v>140</v>
      </c>
      <c r="G145" s="14" t="s">
        <v>819</v>
      </c>
      <c r="H145" s="16" t="s">
        <v>820</v>
      </c>
      <c r="I145" s="15">
        <v>22000</v>
      </c>
      <c r="J145" s="15">
        <v>15000</v>
      </c>
      <c r="K145" s="18">
        <v>0</v>
      </c>
      <c r="L145" s="19">
        <v>0</v>
      </c>
      <c r="M145" s="20">
        <f t="shared" si="4"/>
        <v>0</v>
      </c>
    </row>
    <row r="146" spans="1:13" ht="54.95" customHeight="1" x14ac:dyDescent="0.25">
      <c r="A146" s="13" t="s">
        <v>821</v>
      </c>
      <c r="B146" s="14" t="s">
        <v>822</v>
      </c>
      <c r="C146" s="13" t="s">
        <v>823</v>
      </c>
      <c r="D146" s="15" t="s">
        <v>824</v>
      </c>
      <c r="E146" s="15" t="s">
        <v>824</v>
      </c>
      <c r="F146" s="15" t="s">
        <v>80</v>
      </c>
      <c r="G146" s="14" t="s">
        <v>825</v>
      </c>
      <c r="H146" s="16" t="s">
        <v>826</v>
      </c>
      <c r="I146" s="15">
        <v>92711.400000000009</v>
      </c>
      <c r="J146" s="15">
        <v>64000</v>
      </c>
      <c r="K146" s="18">
        <v>0</v>
      </c>
      <c r="L146" s="19">
        <v>0</v>
      </c>
      <c r="M146" s="20">
        <f t="shared" si="4"/>
        <v>0</v>
      </c>
    </row>
    <row r="147" spans="1:13" ht="54.95" customHeight="1" x14ac:dyDescent="0.25">
      <c r="A147" s="13" t="s">
        <v>827</v>
      </c>
      <c r="B147" s="14" t="s">
        <v>822</v>
      </c>
      <c r="C147" s="13" t="s">
        <v>823</v>
      </c>
      <c r="D147" s="15" t="s">
        <v>824</v>
      </c>
      <c r="E147" s="15" t="s">
        <v>824</v>
      </c>
      <c r="F147" s="15" t="s">
        <v>80</v>
      </c>
      <c r="G147" s="14" t="s">
        <v>828</v>
      </c>
      <c r="H147" s="16" t="s">
        <v>829</v>
      </c>
      <c r="I147" s="15">
        <v>38839.18</v>
      </c>
      <c r="J147" s="15">
        <v>27000</v>
      </c>
      <c r="K147" s="18">
        <v>0</v>
      </c>
      <c r="L147" s="19">
        <v>0</v>
      </c>
      <c r="M147" s="20">
        <f t="shared" si="4"/>
        <v>0</v>
      </c>
    </row>
    <row r="148" spans="1:13" ht="54.95" customHeight="1" x14ac:dyDescent="0.25">
      <c r="A148" s="13" t="s">
        <v>830</v>
      </c>
      <c r="B148" s="14" t="s">
        <v>831</v>
      </c>
      <c r="C148" s="13" t="s">
        <v>832</v>
      </c>
      <c r="D148" s="15" t="s">
        <v>833</v>
      </c>
      <c r="E148" s="15" t="s">
        <v>334</v>
      </c>
      <c r="F148" s="15" t="s">
        <v>140</v>
      </c>
      <c r="G148" s="14" t="s">
        <v>834</v>
      </c>
      <c r="H148" s="16" t="s">
        <v>835</v>
      </c>
      <c r="I148" s="15">
        <v>70482</v>
      </c>
      <c r="J148" s="15">
        <v>49000</v>
      </c>
      <c r="K148" s="18">
        <v>0</v>
      </c>
      <c r="L148" s="19">
        <v>0</v>
      </c>
      <c r="M148" s="20">
        <f t="shared" si="4"/>
        <v>0</v>
      </c>
    </row>
  </sheetData>
  <autoFilter ref="A8:J91"/>
  <mergeCells count="4">
    <mergeCell ref="A6:N6"/>
    <mergeCell ref="A7:M7"/>
    <mergeCell ref="A93:N93"/>
    <mergeCell ref="A94:N94"/>
  </mergeCells>
  <pageMargins left="0.31496062992125984" right="0.31496062992125984" top="0.19685039370078741" bottom="0.39370078740157483" header="0.31496062992125984" footer="0.31496062992125984"/>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VISK3_2021_2</vt:lpstr>
      <vt:lpstr>VISK3_2021_2!Oblast_tisku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Poláková Soňa</cp:lastModifiedBy>
  <cp:lastPrinted>2021-08-12T13:08:06Z</cp:lastPrinted>
  <dcterms:created xsi:type="dcterms:W3CDTF">2021-08-12T12:02:43Z</dcterms:created>
  <dcterms:modified xsi:type="dcterms:W3CDTF">2021-08-17T11:50:26Z</dcterms:modified>
</cp:coreProperties>
</file>