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avlina.dolezalova\Desktop\PM\Dokumenty EXCEL\VISK_2026\"/>
    </mc:Choice>
  </mc:AlternateContent>
  <xr:revisionPtr revIDLastSave="0" documentId="13_ncr:1_{82D63195-CAF2-41D0-B41C-53090EAC8624}" xr6:coauthVersionLast="36" xr6:coauthVersionMax="36" xr10:uidLastSave="{00000000-0000-0000-0000-000000000000}"/>
  <bookViews>
    <workbookView xWindow="0" yWindow="0" windowWidth="28800" windowHeight="13500" xr2:uid="{00000000-000D-0000-FFFF-FFFF00000000}"/>
  </bookViews>
  <sheets>
    <sheet name="VISK 5 SEZNAM PROJEKTŮ" sheetId="1" r:id="rId1"/>
  </sheets>
  <definedNames>
    <definedName name="_xlnm.Print_Area" localSheetId="0">'VISK 5 SEZNAM PROJEKTŮ'!$A$1:$G$44</definedName>
  </definedNames>
  <calcPr calcId="191029"/>
</workbook>
</file>

<file path=xl/calcChain.xml><?xml version="1.0" encoding="utf-8"?>
<calcChain xmlns="http://schemas.openxmlformats.org/spreadsheetml/2006/main">
  <c r="G33" i="1" l="1"/>
  <c r="F33" i="1"/>
</calcChain>
</file>

<file path=xl/sharedStrings.xml><?xml version="1.0" encoding="utf-8"?>
<sst xmlns="http://schemas.openxmlformats.org/spreadsheetml/2006/main" count="124" uniqueCount="82">
  <si>
    <t>Název</t>
  </si>
  <si>
    <t>Žadatel</t>
  </si>
  <si>
    <t>IČO</t>
  </si>
  <si>
    <t>Hlavní aktivita</t>
  </si>
  <si>
    <t>Středočeská vědecká knihovna v Kladně, příspěvková organizace</t>
  </si>
  <si>
    <t>00069892</t>
  </si>
  <si>
    <t>Knihovna AV ČR, v. v. i.</t>
  </si>
  <si>
    <t>67985971</t>
  </si>
  <si>
    <t>Ústav dějin umění AV ČR, v. v. i.</t>
  </si>
  <si>
    <t>68378033</t>
  </si>
  <si>
    <t>Jihočeská vědecká knihovna v Českých Budějovicích</t>
  </si>
  <si>
    <t>00073504</t>
  </si>
  <si>
    <t>Krajská vědecká knihovna v Liberci, příspěvková organizace</t>
  </si>
  <si>
    <t>00083194</t>
  </si>
  <si>
    <t>Studijní a vědecká knihovna Plzeňského kraje, příspěvková organizace</t>
  </si>
  <si>
    <t>00078077</t>
  </si>
  <si>
    <t>Krajská knihovna Karlovy Vary</t>
  </si>
  <si>
    <t>70966206</t>
  </si>
  <si>
    <t>Vědecká knihovna v Olomouci</t>
  </si>
  <si>
    <t>00100625</t>
  </si>
  <si>
    <t>Krajská knihovna Vysočiny</t>
  </si>
  <si>
    <t>70950164</t>
  </si>
  <si>
    <t>Krajská knihovna Františka Bartoše ve Zlíně, příspěvková organizace</t>
  </si>
  <si>
    <t>70947422</t>
  </si>
  <si>
    <t>Knihovna Ústeckého kraje, příspěvková organizace</t>
  </si>
  <si>
    <t>00083186</t>
  </si>
  <si>
    <t>Masarykova univerzita</t>
  </si>
  <si>
    <t>00216224</t>
  </si>
  <si>
    <t>Univerzita Karlova</t>
  </si>
  <si>
    <t>00216208</t>
  </si>
  <si>
    <t>Kooperativní zpracování analytických záznamů do báze ANL</t>
  </si>
  <si>
    <t>b) Kooperativní zpracování analytických záznamů</t>
  </si>
  <si>
    <t>Retrokatalogizace knihovních fondů, OÚ AV ČR</t>
  </si>
  <si>
    <t>Orientální ústav AV ČR, v. v. i.</t>
  </si>
  <si>
    <t>68378009</t>
  </si>
  <si>
    <t>a) Rekatalogizace fondů metodou de visu včetně zvukových dokumentů a retrospektivní konverze katalogů</t>
  </si>
  <si>
    <t>Rekatalogizace a retrokonverze knihovního fondu SVK PK a jeho zpřístupnění na internetu</t>
  </si>
  <si>
    <t>Vytváření článků do databáze ANL</t>
  </si>
  <si>
    <t>Doplňování vybraných záznamů článků do báze ANL</t>
  </si>
  <si>
    <t>Doplňování vybraných záznamů článků do databáze ANL</t>
  </si>
  <si>
    <t>Ústřední knihovna Univerzity Karlovy - Harmonizace a opravy personálních záhlaví v knihovní databázi UK</t>
  </si>
  <si>
    <t xml:space="preserve">c) Kooperativní tvorba a využívání souborů národních autorit </t>
  </si>
  <si>
    <t xml:space="preserve"> Retrokatalogizace historických disertačních prací  ve fondu Knihovny AV ČR, v. v. i. – pokračování IV.</t>
  </si>
  <si>
    <t>Doplňování vybraných záznamů článků do báze ANL 2026</t>
  </si>
  <si>
    <t>Fyzikální ústav AV ČR, v. v. i.</t>
  </si>
  <si>
    <t>68378271</t>
  </si>
  <si>
    <t>Retrokonverze fondu 19. a 20. století ve Vědecké knihovně v Olomouci – pokračování</t>
  </si>
  <si>
    <t>Rekatalogizace fondu Knihovny Jana Stadlera - pokračování 2026</t>
  </si>
  <si>
    <t>Nadační fond Stadler-Trier</t>
  </si>
  <si>
    <t>10995421</t>
  </si>
  <si>
    <t>Kooperativní tvorba a využívání souborů národních autorit v Městské knihovně Pelhřimov</t>
  </si>
  <si>
    <t>Kulturní zařízení města Pelhřimova, příspěvková organizace</t>
  </si>
  <si>
    <t>00374580</t>
  </si>
  <si>
    <t>Revize a harmonizace lokálních záhlaví v Souborném katalogu MU s bází Národních autorit NK ČR a jejich kooperativní tvorba (fáze 2026)</t>
  </si>
  <si>
    <t>Rekatalogizace fondu Muzikologické knihovny ÚDU AV ČR, ev. č. 6302/2007 – LP desky (pokračování)</t>
  </si>
  <si>
    <t>Doplňování vybraných záznamů článků do báze ANL v roce 2026</t>
  </si>
  <si>
    <t>Doplňování vybraných záznamů článků do báze ANL. Muzikologické časopisy</t>
  </si>
  <si>
    <t>Zpřístupňování unikátních historických notových sbírek archivu Českého rozhlasu – 4. etapa</t>
  </si>
  <si>
    <t>ČESKÝ ROZHLAS</t>
  </si>
  <si>
    <t>45245053</t>
  </si>
  <si>
    <t>Retrokatalogizace fondu bývalého Ústavu dějin střední a východní Evropy</t>
  </si>
  <si>
    <t>Historický ústav AV ČR, v. v. i.</t>
  </si>
  <si>
    <t>67985963</t>
  </si>
  <si>
    <t>Rekatalogizace fondu hudebnin JVK v Českých Budějovicích v roce 2026</t>
  </si>
  <si>
    <t xml:space="preserve">Pokračování rekatalogizace nejstarší části studijního fondu knihovny a starých tisků Severočeského muzea v Liberci </t>
  </si>
  <si>
    <t>Severočeské muzeum v Liberci, příspěvková organizace</t>
  </si>
  <si>
    <t>00083232</t>
  </si>
  <si>
    <t>Harmonizace databáze autorit Městské knihovny Litvínov s databází národních autorit NK ČR</t>
  </si>
  <si>
    <t>Městská knihovna Litvínov</t>
  </si>
  <si>
    <t>70226369</t>
  </si>
  <si>
    <t>Katalogizace historické knihovny Opatství Staré Brno Řádu sv. Augustina</t>
  </si>
  <si>
    <t>Opatství Staré Brno Řádu sv. Augustina</t>
  </si>
  <si>
    <t>00569089</t>
  </si>
  <si>
    <t>Harmonizace lokálních jmenných a tematických autorit Studijní a vědecké knihovny Plzeňského kraje s národními autoritami Národní knihovny ČR</t>
  </si>
  <si>
    <t>Požadovaná dotace neinvestice</t>
  </si>
  <si>
    <t>Schválena dotace neinvestice</t>
  </si>
  <si>
    <t>CELKEM</t>
  </si>
  <si>
    <t>PRŮMĚRNÉ BODOVÁNÍ
(všichni hodnotitelé)</t>
  </si>
  <si>
    <r>
      <rPr>
        <b/>
        <sz val="16"/>
        <rFont val="Calibri"/>
        <family val="2"/>
        <charset val="238"/>
      </rPr>
      <t>VISK 5</t>
    </r>
    <r>
      <rPr>
        <b/>
        <sz val="12"/>
        <rFont val="Calibri"/>
        <family val="2"/>
        <charset val="238"/>
      </rPr>
      <t xml:space="preserve">
Registrační číslo</t>
    </r>
  </si>
  <si>
    <t>Podprogram VISK 5</t>
  </si>
  <si>
    <t>Výzva č. 1525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</si>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</sst>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name val="Calibri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6"/>
      <name val="Calibri"/>
      <family val="2"/>
      <charset val="238"/>
    </font>
    <font>
      <sz val="12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6"/>
      <name val="Calibri"/>
      <family val="2"/>
      <charset val="238"/>
    </font>
    <font>
      <sz val="12"/>
      <name val="Times New Roman"/>
      <family val="1"/>
      <charset val="238"/>
    </font>
    <font>
      <sz val="1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AB751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 applyProtection="1"/>
    <xf numFmtId="4" fontId="0" fillId="0" borderId="0" xfId="0" applyNumberFormat="1" applyFont="1" applyProtection="1"/>
    <xf numFmtId="4" fontId="0" fillId="0" borderId="0" xfId="0" applyNumberFormat="1" applyFont="1" applyAlignment="1" applyProtection="1">
      <alignment vertical="top"/>
    </xf>
    <xf numFmtId="0" fontId="0" fillId="0" borderId="0" xfId="0" applyNumberFormat="1" applyFont="1" applyAlignment="1" applyProtection="1">
      <alignment vertical="top"/>
    </xf>
    <xf numFmtId="0" fontId="1" fillId="0" borderId="0" xfId="0" applyNumberFormat="1" applyFont="1" applyAlignment="1" applyProtection="1">
      <alignment vertical="top"/>
    </xf>
    <xf numFmtId="0" fontId="1" fillId="0" borderId="0" xfId="0" applyNumberFormat="1" applyFont="1" applyProtection="1"/>
    <xf numFmtId="0" fontId="0" fillId="0" borderId="0" xfId="0" applyNumberFormat="1" applyFont="1" applyBorder="1" applyProtection="1"/>
    <xf numFmtId="0" fontId="1" fillId="0" borderId="0" xfId="0" applyNumberFormat="1" applyFont="1" applyBorder="1" applyProtection="1"/>
    <xf numFmtId="0" fontId="2" fillId="2" borderId="1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Protection="1"/>
    <xf numFmtId="0" fontId="0" fillId="0" borderId="0" xfId="0" applyNumberFormat="1" applyFont="1" applyFill="1" applyProtection="1"/>
    <xf numFmtId="4" fontId="1" fillId="0" borderId="0" xfId="0" applyNumberFormat="1" applyFont="1" applyAlignment="1" applyProtection="1">
      <alignment vertical="top"/>
    </xf>
    <xf numFmtId="0" fontId="2" fillId="0" borderId="0" xfId="0" applyNumberFormat="1" applyFont="1" applyBorder="1" applyAlignment="1" applyProtection="1">
      <alignment horizontal="center"/>
    </xf>
    <xf numFmtId="0" fontId="4" fillId="0" borderId="0" xfId="0" applyNumberFormat="1" applyFont="1" applyBorder="1" applyProtection="1"/>
    <xf numFmtId="0" fontId="5" fillId="0" borderId="1" xfId="0" applyNumberFormat="1" applyFont="1" applyBorder="1" applyAlignment="1" applyProtection="1">
      <alignment horizontal="center" vertical="top"/>
    </xf>
    <xf numFmtId="0" fontId="6" fillId="0" borderId="1" xfId="0" applyNumberFormat="1" applyFont="1" applyBorder="1" applyAlignment="1" applyProtection="1">
      <alignment vertical="top" wrapText="1"/>
    </xf>
    <xf numFmtId="0" fontId="6" fillId="0" borderId="1" xfId="0" applyNumberFormat="1" applyFont="1" applyFill="1" applyBorder="1" applyAlignment="1" applyProtection="1">
      <alignment vertical="top" wrapText="1"/>
    </xf>
    <xf numFmtId="164" fontId="6" fillId="4" borderId="1" xfId="0" applyNumberFormat="1" applyFont="1" applyFill="1" applyBorder="1" applyAlignment="1" applyProtection="1">
      <alignment vertical="top" wrapText="1"/>
    </xf>
    <xf numFmtId="0" fontId="5" fillId="0" borderId="1" xfId="0" applyNumberFormat="1" applyFont="1" applyFill="1" applyBorder="1" applyAlignment="1" applyProtection="1">
      <alignment horizontal="center" vertical="top"/>
    </xf>
    <xf numFmtId="4" fontId="6" fillId="0" borderId="1" xfId="0" applyNumberFormat="1" applyFont="1" applyFill="1" applyBorder="1" applyAlignment="1" applyProtection="1">
      <alignment vertical="top"/>
    </xf>
    <xf numFmtId="0" fontId="5" fillId="2" borderId="1" xfId="0" applyNumberFormat="1" applyFont="1" applyFill="1" applyBorder="1" applyAlignment="1" applyProtection="1">
      <alignment vertical="center"/>
    </xf>
    <xf numFmtId="4" fontId="5" fillId="2" borderId="1" xfId="0" applyNumberFormat="1" applyFont="1" applyFill="1" applyBorder="1" applyAlignment="1" applyProtection="1">
      <alignment vertical="center" wrapText="1"/>
    </xf>
    <xf numFmtId="0" fontId="5" fillId="3" borderId="1" xfId="0" applyNumberFormat="1" applyFont="1" applyFill="1" applyBorder="1" applyAlignment="1" applyProtection="1">
      <alignment vertical="center" wrapText="1"/>
    </xf>
    <xf numFmtId="0" fontId="5" fillId="4" borderId="1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Border="1" applyProtection="1"/>
    <xf numFmtId="0" fontId="7" fillId="0" borderId="0" xfId="0" applyNumberFormat="1" applyFont="1" applyProtection="1"/>
    <xf numFmtId="4" fontId="7" fillId="0" borderId="0" xfId="0" applyNumberFormat="1" applyFont="1" applyProtection="1"/>
    <xf numFmtId="0" fontId="7" fillId="0" borderId="0" xfId="0" applyNumberFormat="1" applyFont="1" applyAlignment="1" applyProtection="1">
      <alignment vertical="top"/>
    </xf>
    <xf numFmtId="0" fontId="7" fillId="0" borderId="0" xfId="0" applyNumberFormat="1" applyFont="1" applyBorder="1" applyProtection="1"/>
    <xf numFmtId="0" fontId="8" fillId="0" borderId="0" xfId="0" applyNumberFormat="1" applyFont="1" applyAlignment="1" applyProtection="1">
      <alignment horizontal="justify" vertical="center"/>
    </xf>
    <xf numFmtId="0" fontId="9" fillId="0" borderId="0" xfId="0" applyNumberFormat="1" applyFont="1" applyAlignment="1" applyProtection="1">
      <alignment horizontal="justify" vertical="center"/>
    </xf>
    <xf numFmtId="0" fontId="9" fillId="0" borderId="0" xfId="0" applyNumberFormat="1" applyFont="1" applyProtection="1"/>
    <xf numFmtId="4" fontId="6" fillId="0" borderId="2" xfId="0" applyNumberFormat="1" applyFont="1" applyFill="1" applyBorder="1" applyAlignment="1" applyProtection="1">
      <alignment vertical="top"/>
    </xf>
    <xf numFmtId="4" fontId="3" fillId="0" borderId="1" xfId="0" applyNumberFormat="1" applyFont="1" applyFill="1" applyBorder="1" applyProtection="1"/>
    <xf numFmtId="0" fontId="6" fillId="0" borderId="2" xfId="0" applyNumberFormat="1" applyFont="1" applyFill="1" applyBorder="1" applyAlignment="1" applyProtection="1">
      <alignment vertical="top" wrapText="1"/>
    </xf>
    <xf numFmtId="49" fontId="6" fillId="0" borderId="1" xfId="0" applyNumberFormat="1" applyFont="1" applyBorder="1" applyAlignment="1" applyProtection="1">
      <alignment horizontal="center" vertical="top" wrapText="1"/>
    </xf>
    <xf numFmtId="49" fontId="6" fillId="0" borderId="1" xfId="0" applyNumberFormat="1" applyFont="1" applyFill="1" applyBorder="1" applyAlignment="1" applyProtection="1">
      <alignment horizontal="center" vertical="top" wrapText="1"/>
    </xf>
    <xf numFmtId="49" fontId="3" fillId="0" borderId="1" xfId="0" applyNumberFormat="1" applyFont="1" applyBorder="1" applyProtection="1"/>
    <xf numFmtId="0" fontId="3" fillId="0" borderId="3" xfId="0" applyNumberFormat="1" applyFont="1" applyBorder="1" applyAlignment="1" applyProtection="1">
      <alignment horizontal="left"/>
    </xf>
    <xf numFmtId="0" fontId="3" fillId="0" borderId="0" xfId="0" applyNumberFormat="1" applyFont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6E0B4"/>
      <color rgb="FFE2EFDA"/>
      <color rgb="FF7AB7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zoomScale="70" zoomScaleNormal="70" workbookViewId="0">
      <selection activeCell="E8" sqref="E1:E1048576"/>
    </sheetView>
  </sheetViews>
  <sheetFormatPr defaultRowHeight="14.5" x14ac:dyDescent="0.35"/>
  <cols>
    <col min="1" max="1" width="17" style="5" customWidth="1"/>
    <col min="2" max="2" width="85.7265625" customWidth="1"/>
    <col min="3" max="3" width="66.7265625" customWidth="1"/>
    <col min="4" max="4" width="12.7265625" customWidth="1"/>
    <col min="5" max="5" width="40.7265625" hidden="1" customWidth="1"/>
    <col min="6" max="6" width="20.7265625" style="1" customWidth="1"/>
    <col min="7" max="7" width="20.7265625" style="3" customWidth="1"/>
    <col min="8" max="8" width="15.7265625" style="6" customWidth="1"/>
  </cols>
  <sheetData>
    <row r="1" spans="1:8" s="25" customFormat="1" ht="21" x14ac:dyDescent="0.5">
      <c r="A1" s="39" t="s">
        <v>79</v>
      </c>
      <c r="B1" s="39"/>
      <c r="C1" s="39"/>
      <c r="F1" s="26"/>
      <c r="G1" s="27"/>
      <c r="H1" s="28"/>
    </row>
    <row r="2" spans="1:8" s="25" customFormat="1" ht="21" x14ac:dyDescent="0.5">
      <c r="A2" s="39" t="s">
        <v>80</v>
      </c>
      <c r="B2" s="39"/>
      <c r="C2" s="39"/>
      <c r="F2" s="26"/>
      <c r="G2" s="27"/>
      <c r="H2" s="28"/>
    </row>
    <row r="3" spans="1:8" s="25" customFormat="1" ht="21" x14ac:dyDescent="0.5">
      <c r="A3" s="38">
        <v>2026</v>
      </c>
      <c r="B3" s="38"/>
      <c r="C3" s="38"/>
      <c r="F3" s="26"/>
      <c r="G3" s="27"/>
      <c r="H3" s="28"/>
    </row>
    <row r="4" spans="1:8" s="4" customFormat="1" ht="107.25" customHeight="1" x14ac:dyDescent="0.35">
      <c r="A4" s="8" t="s">
        <v>78</v>
      </c>
      <c r="B4" s="20" t="s">
        <v>0</v>
      </c>
      <c r="C4" s="20" t="s">
        <v>1</v>
      </c>
      <c r="D4" s="20" t="s">
        <v>2</v>
      </c>
      <c r="E4" s="20" t="s">
        <v>3</v>
      </c>
      <c r="F4" s="21" t="s">
        <v>74</v>
      </c>
      <c r="G4" s="22" t="s">
        <v>75</v>
      </c>
      <c r="H4" s="23" t="s">
        <v>77</v>
      </c>
    </row>
    <row r="5" spans="1:8" ht="17" customHeight="1" x14ac:dyDescent="0.35">
      <c r="A5" s="14">
        <v>1525000023</v>
      </c>
      <c r="B5" s="15" t="s">
        <v>38</v>
      </c>
      <c r="C5" s="15" t="s">
        <v>22</v>
      </c>
      <c r="D5" s="35" t="s">
        <v>23</v>
      </c>
      <c r="E5" s="16" t="s">
        <v>31</v>
      </c>
      <c r="F5" s="19">
        <v>83000</v>
      </c>
      <c r="G5" s="19">
        <v>83000</v>
      </c>
      <c r="H5" s="17">
        <v>97.5</v>
      </c>
    </row>
    <row r="6" spans="1:8" ht="17" customHeight="1" x14ac:dyDescent="0.35">
      <c r="A6" s="18">
        <v>1525000011</v>
      </c>
      <c r="B6" s="16" t="s">
        <v>46</v>
      </c>
      <c r="C6" s="16" t="s">
        <v>18</v>
      </c>
      <c r="D6" s="36" t="s">
        <v>19</v>
      </c>
      <c r="E6" s="16" t="s">
        <v>35</v>
      </c>
      <c r="F6" s="19">
        <v>294000</v>
      </c>
      <c r="G6" s="19">
        <v>294000</v>
      </c>
      <c r="H6" s="17">
        <v>97</v>
      </c>
    </row>
    <row r="7" spans="1:8" ht="17" customHeight="1" x14ac:dyDescent="0.35">
      <c r="A7" s="14">
        <v>1525000009</v>
      </c>
      <c r="B7" s="15" t="s">
        <v>42</v>
      </c>
      <c r="C7" s="15" t="s">
        <v>6</v>
      </c>
      <c r="D7" s="35" t="s">
        <v>7</v>
      </c>
      <c r="E7" s="16" t="s">
        <v>35</v>
      </c>
      <c r="F7" s="19">
        <v>100000</v>
      </c>
      <c r="G7" s="19">
        <v>100000</v>
      </c>
      <c r="H7" s="17">
        <v>96.666666666666671</v>
      </c>
    </row>
    <row r="8" spans="1:8" ht="17" customHeight="1" x14ac:dyDescent="0.35">
      <c r="A8" s="18">
        <v>1525000016</v>
      </c>
      <c r="B8" s="16" t="s">
        <v>38</v>
      </c>
      <c r="C8" s="16" t="s">
        <v>12</v>
      </c>
      <c r="D8" s="36" t="s">
        <v>13</v>
      </c>
      <c r="E8" s="16" t="s">
        <v>31</v>
      </c>
      <c r="F8" s="19">
        <v>92000</v>
      </c>
      <c r="G8" s="19">
        <v>92000</v>
      </c>
      <c r="H8" s="17">
        <v>96</v>
      </c>
    </row>
    <row r="9" spans="1:8" ht="17" customHeight="1" x14ac:dyDescent="0.35">
      <c r="A9" s="14">
        <v>1525000004</v>
      </c>
      <c r="B9" s="15" t="s">
        <v>36</v>
      </c>
      <c r="C9" s="15" t="s">
        <v>14</v>
      </c>
      <c r="D9" s="35" t="s">
        <v>15</v>
      </c>
      <c r="E9" s="16" t="s">
        <v>35</v>
      </c>
      <c r="F9" s="19">
        <v>213000</v>
      </c>
      <c r="G9" s="19">
        <v>213000</v>
      </c>
      <c r="H9" s="17">
        <v>95.833333333333329</v>
      </c>
    </row>
    <row r="10" spans="1:8" s="10" customFormat="1" ht="17" customHeight="1" x14ac:dyDescent="0.35">
      <c r="A10" s="14">
        <v>1525000018</v>
      </c>
      <c r="B10" s="15" t="s">
        <v>38</v>
      </c>
      <c r="C10" s="15" t="s">
        <v>10</v>
      </c>
      <c r="D10" s="35" t="s">
        <v>11</v>
      </c>
      <c r="E10" s="16" t="s">
        <v>31</v>
      </c>
      <c r="F10" s="19">
        <v>56000</v>
      </c>
      <c r="G10" s="19">
        <v>56000</v>
      </c>
      <c r="H10" s="17">
        <v>95.833333333333329</v>
      </c>
    </row>
    <row r="11" spans="1:8" ht="17" customHeight="1" x14ac:dyDescent="0.35">
      <c r="A11" s="14">
        <v>1525000025</v>
      </c>
      <c r="B11" s="15" t="s">
        <v>38</v>
      </c>
      <c r="C11" s="15" t="s">
        <v>20</v>
      </c>
      <c r="D11" s="35" t="s">
        <v>21</v>
      </c>
      <c r="E11" s="16" t="s">
        <v>31</v>
      </c>
      <c r="F11" s="19">
        <v>77000</v>
      </c>
      <c r="G11" s="19">
        <v>77000</v>
      </c>
      <c r="H11" s="17">
        <v>95.833333333333329</v>
      </c>
    </row>
    <row r="12" spans="1:8" ht="17" customHeight="1" x14ac:dyDescent="0.35">
      <c r="A12" s="14">
        <v>1525000001</v>
      </c>
      <c r="B12" s="15" t="s">
        <v>30</v>
      </c>
      <c r="C12" s="15" t="s">
        <v>4</v>
      </c>
      <c r="D12" s="35" t="s">
        <v>5</v>
      </c>
      <c r="E12" s="16" t="s">
        <v>31</v>
      </c>
      <c r="F12" s="19">
        <v>47000</v>
      </c>
      <c r="G12" s="19">
        <v>47000</v>
      </c>
      <c r="H12" s="17">
        <v>95</v>
      </c>
    </row>
    <row r="13" spans="1:8" ht="17" customHeight="1" x14ac:dyDescent="0.35">
      <c r="A13" s="18">
        <v>1525000007</v>
      </c>
      <c r="B13" s="16" t="s">
        <v>39</v>
      </c>
      <c r="C13" s="16" t="s">
        <v>18</v>
      </c>
      <c r="D13" s="36" t="s">
        <v>19</v>
      </c>
      <c r="E13" s="16" t="s">
        <v>31</v>
      </c>
      <c r="F13" s="19">
        <v>92000</v>
      </c>
      <c r="G13" s="19">
        <v>92000</v>
      </c>
      <c r="H13" s="17">
        <v>95</v>
      </c>
    </row>
    <row r="14" spans="1:8" s="10" customFormat="1" ht="17" customHeight="1" x14ac:dyDescent="0.35">
      <c r="A14" s="14">
        <v>1525000029</v>
      </c>
      <c r="B14" s="15" t="s">
        <v>73</v>
      </c>
      <c r="C14" s="15" t="s">
        <v>14</v>
      </c>
      <c r="D14" s="35" t="s">
        <v>15</v>
      </c>
      <c r="E14" s="16" t="s">
        <v>41</v>
      </c>
      <c r="F14" s="19">
        <v>28000</v>
      </c>
      <c r="G14" s="19">
        <v>28000</v>
      </c>
      <c r="H14" s="17">
        <v>95</v>
      </c>
    </row>
    <row r="15" spans="1:8" ht="17" customHeight="1" x14ac:dyDescent="0.35">
      <c r="A15" s="14">
        <v>1525000003</v>
      </c>
      <c r="B15" s="15" t="s">
        <v>32</v>
      </c>
      <c r="C15" s="15" t="s">
        <v>33</v>
      </c>
      <c r="D15" s="35" t="s">
        <v>34</v>
      </c>
      <c r="E15" s="16" t="s">
        <v>35</v>
      </c>
      <c r="F15" s="19">
        <v>70000</v>
      </c>
      <c r="G15" s="19">
        <v>70000</v>
      </c>
      <c r="H15" s="17">
        <v>94.166666666666671</v>
      </c>
    </row>
    <row r="16" spans="1:8" ht="17" customHeight="1" x14ac:dyDescent="0.35">
      <c r="A16" s="14">
        <v>1525000006</v>
      </c>
      <c r="B16" s="15" t="s">
        <v>38</v>
      </c>
      <c r="C16" s="15" t="s">
        <v>16</v>
      </c>
      <c r="D16" s="35" t="s">
        <v>17</v>
      </c>
      <c r="E16" s="16" t="s">
        <v>31</v>
      </c>
      <c r="F16" s="19">
        <v>56000</v>
      </c>
      <c r="G16" s="19">
        <v>56000</v>
      </c>
      <c r="H16" s="17">
        <v>94.166666666666671</v>
      </c>
    </row>
    <row r="17" spans="1:8" ht="17" customHeight="1" x14ac:dyDescent="0.35">
      <c r="A17" s="14">
        <v>1525000010</v>
      </c>
      <c r="B17" s="15" t="s">
        <v>43</v>
      </c>
      <c r="C17" s="15" t="s">
        <v>44</v>
      </c>
      <c r="D17" s="35" t="s">
        <v>45</v>
      </c>
      <c r="E17" s="16" t="s">
        <v>31</v>
      </c>
      <c r="F17" s="19">
        <v>92000</v>
      </c>
      <c r="G17" s="19">
        <v>92000</v>
      </c>
      <c r="H17" s="17">
        <v>94.166666666666671</v>
      </c>
    </row>
    <row r="18" spans="1:8" ht="17" customHeight="1" x14ac:dyDescent="0.35">
      <c r="A18" s="14">
        <v>1525000017</v>
      </c>
      <c r="B18" s="15" t="s">
        <v>55</v>
      </c>
      <c r="C18" s="15" t="s">
        <v>24</v>
      </c>
      <c r="D18" s="35" t="s">
        <v>25</v>
      </c>
      <c r="E18" s="16" t="s">
        <v>31</v>
      </c>
      <c r="F18" s="19">
        <v>61000</v>
      </c>
      <c r="G18" s="19">
        <v>61000</v>
      </c>
      <c r="H18" s="17">
        <v>94.166666666666671</v>
      </c>
    </row>
    <row r="19" spans="1:8" s="10" customFormat="1" ht="17" customHeight="1" x14ac:dyDescent="0.35">
      <c r="A19" s="14">
        <v>1525000021</v>
      </c>
      <c r="B19" s="15" t="s">
        <v>60</v>
      </c>
      <c r="C19" s="15" t="s">
        <v>61</v>
      </c>
      <c r="D19" s="35" t="s">
        <v>62</v>
      </c>
      <c r="E19" s="16" t="s">
        <v>35</v>
      </c>
      <c r="F19" s="19">
        <v>103000</v>
      </c>
      <c r="G19" s="19">
        <v>103000</v>
      </c>
      <c r="H19" s="17">
        <v>94.166666666666671</v>
      </c>
    </row>
    <row r="20" spans="1:8" ht="17" customHeight="1" x14ac:dyDescent="0.35">
      <c r="A20" s="14">
        <v>1525000028</v>
      </c>
      <c r="B20" s="15" t="s">
        <v>70</v>
      </c>
      <c r="C20" s="15" t="s">
        <v>71</v>
      </c>
      <c r="D20" s="35" t="s">
        <v>72</v>
      </c>
      <c r="E20" s="16" t="s">
        <v>35</v>
      </c>
      <c r="F20" s="19">
        <v>103000</v>
      </c>
      <c r="G20" s="19">
        <v>103000</v>
      </c>
      <c r="H20" s="17">
        <v>93.333333333333329</v>
      </c>
    </row>
    <row r="21" spans="1:8" ht="17" customHeight="1" x14ac:dyDescent="0.35">
      <c r="A21" s="14">
        <v>1525000005</v>
      </c>
      <c r="B21" s="15" t="s">
        <v>37</v>
      </c>
      <c r="C21" s="15" t="s">
        <v>6</v>
      </c>
      <c r="D21" s="35" t="s">
        <v>7</v>
      </c>
      <c r="E21" s="16" t="s">
        <v>31</v>
      </c>
      <c r="F21" s="19">
        <v>302000</v>
      </c>
      <c r="G21" s="19">
        <v>302000</v>
      </c>
      <c r="H21" s="17">
        <v>92.5</v>
      </c>
    </row>
    <row r="22" spans="1:8" ht="17" customHeight="1" x14ac:dyDescent="0.35">
      <c r="A22" s="14">
        <v>1525000014</v>
      </c>
      <c r="B22" s="15" t="s">
        <v>53</v>
      </c>
      <c r="C22" s="15" t="s">
        <v>26</v>
      </c>
      <c r="D22" s="35" t="s">
        <v>27</v>
      </c>
      <c r="E22" s="16" t="s">
        <v>41</v>
      </c>
      <c r="F22" s="19">
        <v>160000</v>
      </c>
      <c r="G22" s="19">
        <v>160000</v>
      </c>
      <c r="H22" s="17">
        <v>92.5</v>
      </c>
    </row>
    <row r="23" spans="1:8" ht="17" customHeight="1" x14ac:dyDescent="0.35">
      <c r="A23" s="18">
        <v>1525000026</v>
      </c>
      <c r="B23" s="16" t="s">
        <v>64</v>
      </c>
      <c r="C23" s="16" t="s">
        <v>65</v>
      </c>
      <c r="D23" s="36" t="s">
        <v>66</v>
      </c>
      <c r="E23" s="16" t="s">
        <v>35</v>
      </c>
      <c r="F23" s="19">
        <v>92000</v>
      </c>
      <c r="G23" s="19">
        <v>92000</v>
      </c>
      <c r="H23" s="17">
        <v>91</v>
      </c>
    </row>
    <row r="24" spans="1:8" ht="17" customHeight="1" x14ac:dyDescent="0.35">
      <c r="A24" s="14">
        <v>1525000015</v>
      </c>
      <c r="B24" s="15" t="s">
        <v>54</v>
      </c>
      <c r="C24" s="15" t="s">
        <v>8</v>
      </c>
      <c r="D24" s="35" t="s">
        <v>9</v>
      </c>
      <c r="E24" s="16" t="s">
        <v>35</v>
      </c>
      <c r="F24" s="19">
        <v>111000</v>
      </c>
      <c r="G24" s="19">
        <v>111000</v>
      </c>
      <c r="H24" s="17">
        <v>90</v>
      </c>
    </row>
    <row r="25" spans="1:8" ht="17" customHeight="1" x14ac:dyDescent="0.35">
      <c r="A25" s="14">
        <v>1525000019</v>
      </c>
      <c r="B25" s="15" t="s">
        <v>56</v>
      </c>
      <c r="C25" s="15" t="s">
        <v>8</v>
      </c>
      <c r="D25" s="35" t="s">
        <v>9</v>
      </c>
      <c r="E25" s="16" t="s">
        <v>31</v>
      </c>
      <c r="F25" s="19">
        <v>70000</v>
      </c>
      <c r="G25" s="19">
        <v>70000</v>
      </c>
      <c r="H25" s="17">
        <v>90</v>
      </c>
    </row>
    <row r="26" spans="1:8" ht="17" customHeight="1" x14ac:dyDescent="0.35">
      <c r="A26" s="14">
        <v>1525000022</v>
      </c>
      <c r="B26" s="15" t="s">
        <v>38</v>
      </c>
      <c r="C26" s="15" t="s">
        <v>61</v>
      </c>
      <c r="D26" s="35" t="s">
        <v>62</v>
      </c>
      <c r="E26" s="16" t="s">
        <v>31</v>
      </c>
      <c r="F26" s="19">
        <v>216000</v>
      </c>
      <c r="G26" s="19">
        <v>216000</v>
      </c>
      <c r="H26" s="17">
        <v>90</v>
      </c>
    </row>
    <row r="27" spans="1:8" ht="17" customHeight="1" x14ac:dyDescent="0.35">
      <c r="A27" s="14">
        <v>1525000024</v>
      </c>
      <c r="B27" s="15" t="s">
        <v>63</v>
      </c>
      <c r="C27" s="15" t="s">
        <v>10</v>
      </c>
      <c r="D27" s="35" t="s">
        <v>11</v>
      </c>
      <c r="E27" s="16" t="s">
        <v>35</v>
      </c>
      <c r="F27" s="19">
        <v>56000</v>
      </c>
      <c r="G27" s="19">
        <v>56000</v>
      </c>
      <c r="H27" s="17">
        <v>90</v>
      </c>
    </row>
    <row r="28" spans="1:8" ht="17" customHeight="1" x14ac:dyDescent="0.35">
      <c r="A28" s="14">
        <v>1525000027</v>
      </c>
      <c r="B28" s="15" t="s">
        <v>67</v>
      </c>
      <c r="C28" s="15" t="s">
        <v>68</v>
      </c>
      <c r="D28" s="35" t="s">
        <v>69</v>
      </c>
      <c r="E28" s="16" t="s">
        <v>41</v>
      </c>
      <c r="F28" s="19">
        <v>46000</v>
      </c>
      <c r="G28" s="19">
        <v>46000</v>
      </c>
      <c r="H28" s="17">
        <v>90</v>
      </c>
    </row>
    <row r="29" spans="1:8" s="10" customFormat="1" ht="17" customHeight="1" x14ac:dyDescent="0.35">
      <c r="A29" s="14">
        <v>1525000008</v>
      </c>
      <c r="B29" s="15" t="s">
        <v>40</v>
      </c>
      <c r="C29" s="15" t="s">
        <v>28</v>
      </c>
      <c r="D29" s="35" t="s">
        <v>29</v>
      </c>
      <c r="E29" s="16" t="s">
        <v>41</v>
      </c>
      <c r="F29" s="19">
        <v>151000</v>
      </c>
      <c r="G29" s="19">
        <v>121000</v>
      </c>
      <c r="H29" s="17">
        <v>88.333333333333329</v>
      </c>
    </row>
    <row r="30" spans="1:8" ht="17" customHeight="1" x14ac:dyDescent="0.35">
      <c r="A30" s="14">
        <v>1525000013</v>
      </c>
      <c r="B30" s="15" t="s">
        <v>50</v>
      </c>
      <c r="C30" s="15" t="s">
        <v>51</v>
      </c>
      <c r="D30" s="35" t="s">
        <v>52</v>
      </c>
      <c r="E30" s="16" t="s">
        <v>41</v>
      </c>
      <c r="F30" s="19">
        <v>48000</v>
      </c>
      <c r="G30" s="19">
        <v>39000</v>
      </c>
      <c r="H30" s="17">
        <v>87.5</v>
      </c>
    </row>
    <row r="31" spans="1:8" ht="17" customHeight="1" x14ac:dyDescent="0.35">
      <c r="A31" s="14">
        <v>1525000020</v>
      </c>
      <c r="B31" s="15" t="s">
        <v>57</v>
      </c>
      <c r="C31" s="15" t="s">
        <v>58</v>
      </c>
      <c r="D31" s="35" t="s">
        <v>59</v>
      </c>
      <c r="E31" s="16" t="s">
        <v>35</v>
      </c>
      <c r="F31" s="19">
        <v>500000</v>
      </c>
      <c r="G31" s="19">
        <v>0</v>
      </c>
      <c r="H31" s="17">
        <v>80</v>
      </c>
    </row>
    <row r="32" spans="1:8" ht="17" customHeight="1" x14ac:dyDescent="0.35">
      <c r="A32" s="14">
        <v>1525000012</v>
      </c>
      <c r="B32" s="15" t="s">
        <v>47</v>
      </c>
      <c r="C32" s="15" t="s">
        <v>48</v>
      </c>
      <c r="D32" s="35" t="s">
        <v>49</v>
      </c>
      <c r="E32" s="34" t="s">
        <v>35</v>
      </c>
      <c r="F32" s="32">
        <v>157000</v>
      </c>
      <c r="G32" s="32">
        <v>0</v>
      </c>
      <c r="H32" s="17">
        <v>66.666666666666671</v>
      </c>
    </row>
    <row r="33" spans="1:8" s="6" customFormat="1" ht="21" x14ac:dyDescent="0.5">
      <c r="A33" s="12"/>
      <c r="B33" s="13"/>
      <c r="C33" s="13"/>
      <c r="D33" s="37" t="s">
        <v>76</v>
      </c>
      <c r="E33" s="24"/>
      <c r="F33" s="33">
        <f t="shared" ref="F33:G33" si="0">SUM(F5:F32)</f>
        <v>3476000</v>
      </c>
      <c r="G33" s="33">
        <f t="shared" si="0"/>
        <v>2780000</v>
      </c>
      <c r="H33" s="13"/>
    </row>
    <row r="34" spans="1:8" x14ac:dyDescent="0.35">
      <c r="G34" s="11"/>
    </row>
    <row r="35" spans="1:8" x14ac:dyDescent="0.35">
      <c r="B35" s="9"/>
      <c r="G35" s="2"/>
    </row>
    <row r="36" spans="1:8" ht="17" x14ac:dyDescent="0.35">
      <c r="B36" s="30"/>
      <c r="G36" s="2"/>
      <c r="H36" s="7"/>
    </row>
    <row r="37" spans="1:8" ht="17" x14ac:dyDescent="0.4">
      <c r="B37" s="31"/>
      <c r="C37" s="29" t="s">
        <v>81</v>
      </c>
      <c r="G37" s="2"/>
    </row>
    <row r="38" spans="1:8" ht="17" x14ac:dyDescent="0.35">
      <c r="B38" s="30"/>
    </row>
    <row r="39" spans="1:8" ht="17" x14ac:dyDescent="0.35">
      <c r="B39" s="30"/>
    </row>
    <row r="40" spans="1:8" ht="17" x14ac:dyDescent="0.35">
      <c r="B40" s="30"/>
    </row>
    <row r="41" spans="1:8" ht="17" x14ac:dyDescent="0.35">
      <c r="B41" s="30"/>
    </row>
    <row r="42" spans="1:8" ht="17" x14ac:dyDescent="0.35">
      <c r="B42" s="30"/>
    </row>
    <row r="43" spans="1:8" ht="17" x14ac:dyDescent="0.35">
      <c r="B43" s="30"/>
    </row>
    <row r="44" spans="1:8" ht="17" x14ac:dyDescent="0.35">
      <c r="B44" s="30"/>
    </row>
  </sheetData>
  <mergeCells count="3">
    <mergeCell ref="A3:C3"/>
    <mergeCell ref="A1:C1"/>
    <mergeCell ref="A2:C2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51" fitToHeight="0" orientation="landscape" r:id="rId1"/>
  <ignoredErrors>
    <ignoredError sqref="D5:D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VISK 5 SEZNAM PROJEKTŮ</vt:lpstr>
      <vt:lpstr>'VISK 5 SEZNAM PROJEKTŮ'!Oblast_tisku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Doležalová Pavlína</dc:creator>
  <cp:lastModifiedBy>Doležalová Pavlína</cp:lastModifiedBy>
  <cp:lastPrinted>2026-05-04T06:19:07Z</cp:lastPrinted>
  <dcterms:modified xsi:type="dcterms:W3CDTF">2026-05-07T08:52:28Z</dcterms:modified>
</cp:coreProperties>
</file>