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NPV14\rdf$\Pavlina.dolezalova\Desktop\PM\Dokumenty EXCEL\VISK_2026\"/>
    </mc:Choice>
  </mc:AlternateContent>
  <xr:revisionPtr revIDLastSave="0" documentId="13_ncr:1_{F8C69B7E-9D9C-4340-8362-3AAC9ACD4662}" xr6:coauthVersionLast="36" xr6:coauthVersionMax="36" xr10:uidLastSave="{00000000-0000-0000-0000-000000000000}"/>
  <bookViews>
    <workbookView xWindow="0" yWindow="0" windowWidth="28800" windowHeight="13500" xr2:uid="{00000000-000D-0000-FFFF-FFFF00000000}"/>
  </bookViews>
  <sheets>
    <sheet name="VISK 6 SEZNAM PROJEKTŮ" sheetId="1" r:id="rId1"/>
  </sheets>
  <definedNames>
    <definedName name="_xlnm.Print_Area" localSheetId="0">'VISK 6 SEZNAM PROJEKTŮ'!$A$1:$F$32</definedName>
  </definedNames>
  <calcPr calcId="191029"/>
</workbook>
</file>

<file path=xl/calcChain.xml><?xml version="1.0" encoding="utf-8"?>
<calcChain xmlns="http://schemas.openxmlformats.org/spreadsheetml/2006/main">
  <c r="F21" i="1" l="1"/>
  <c r="E21" i="1" l="1"/>
</calcChain>
</file>

<file path=xl/sharedStrings.xml><?xml version="1.0" encoding="utf-8"?>
<sst xmlns="http://schemas.openxmlformats.org/spreadsheetml/2006/main" count="58" uniqueCount="58">
  <si>
    <t>Název</t>
  </si>
  <si>
    <t>Žadatel</t>
  </si>
  <si>
    <t>IČO</t>
  </si>
  <si>
    <t>Vědecká knihovna v Olomouci</t>
  </si>
  <si>
    <t>00100625</t>
  </si>
  <si>
    <t>Univerzita Karlova</t>
  </si>
  <si>
    <t>00216208</t>
  </si>
  <si>
    <t>Regionální muzeum v Litomyšli</t>
  </si>
  <si>
    <t>71191283</t>
  </si>
  <si>
    <t>Městské muzeum a galerie Polička</t>
  </si>
  <si>
    <t>70152853</t>
  </si>
  <si>
    <t>Regionální muzeum v Teplicích, příspěvková organizace</t>
  </si>
  <si>
    <t>00083241</t>
  </si>
  <si>
    <t>Muzeum Českého ráje v Turnově, příspěvková organizace</t>
  </si>
  <si>
    <t>00085804</t>
  </si>
  <si>
    <t>Digitalizace čtyř rukopisů Magdaleny Dobromily Rettigové z fondů Regionálního muzea v Litomyšli</t>
  </si>
  <si>
    <t>Digitalizace vzácných hudebních rukopisů ze sbírek Knihovny a archivu Pražské konzervatoře - 2. etapa</t>
  </si>
  <si>
    <t>Pražská konzervatoř, Praha 1, Na Rejdišti 1</t>
  </si>
  <si>
    <t>70837911</t>
  </si>
  <si>
    <t>Digitalizace starých tisků Knihovny geografie PřF UK</t>
  </si>
  <si>
    <t>Digitalizace LC 129</t>
  </si>
  <si>
    <t>Město Jáchymov</t>
  </si>
  <si>
    <t>00254622</t>
  </si>
  <si>
    <t>Digitalizace středověkých rukopisů VKOL</t>
  </si>
  <si>
    <t>Digitalizace rukopisů DA-DE z 16.-19. století. VIII. etapa</t>
  </si>
  <si>
    <t>Královská kanonie premonstrátů na Strahově</t>
  </si>
  <si>
    <t>00415090</t>
  </si>
  <si>
    <t xml:space="preserve">Digitalizace starých tisků a rukopisů - 7. část </t>
  </si>
  <si>
    <t>Oblastní muzeum v Lounech, příspěvková organizace</t>
  </si>
  <si>
    <t>00360716</t>
  </si>
  <si>
    <t>Digitalizace rukopisů ze sbírek Muzea a galerie v Prostějově</t>
  </si>
  <si>
    <t>Muzeum a galerie v Prostějově, příspěvková organizace</t>
  </si>
  <si>
    <t>00091405</t>
  </si>
  <si>
    <t>Digitalizace dvou rukopisů ze sbírek Městského muzea a galerie Polička</t>
  </si>
  <si>
    <t>Digitalizace rukopisů knihovny kanonie premonstrátů v Nové Říši, III. etapa</t>
  </si>
  <si>
    <t>Kanonie premonstrátů v Nové Říši</t>
  </si>
  <si>
    <t>47366567</t>
  </si>
  <si>
    <t>Digitalizace rukopisů ze sbírky někdejší pražské polytechniky 2026</t>
  </si>
  <si>
    <t>Národní technická knihovna</t>
  </si>
  <si>
    <t>61387142</t>
  </si>
  <si>
    <t>Digitalizace historických vzácných fondů VIII.</t>
  </si>
  <si>
    <t>Oblastní muzeum a galerie v Mostě, příspěvková organizace</t>
  </si>
  <si>
    <t>00080730</t>
  </si>
  <si>
    <t>Digitalizace rukopisů ze sbírek Regionálního muzea v Teplicích</t>
  </si>
  <si>
    <t>DIGITALIZACE RUKOPISŮ Z KNIHOVNY BENEDIKTINSKÉHO OPATSTVÍ RAJHRAD</t>
  </si>
  <si>
    <t>Muzeum Brněnska, příspěvková organizace</t>
  </si>
  <si>
    <t>00089257</t>
  </si>
  <si>
    <t>Digitalizace dvou drobných rukopisů z první poloviny 19. století – Leta Páně 1578 byl založen zámek na Swiganách a Rozlycžne Pamietie</t>
  </si>
  <si>
    <t>Digitalizace unikátních rukopisů a starých tisků z knihovny Muzea Jindřichohradecka (12. etapa)</t>
  </si>
  <si>
    <t>Muzeum Jindřichohradecka</t>
  </si>
  <si>
    <t>00070971</t>
  </si>
  <si>
    <t>Požadovaná dotace neinvestice</t>
  </si>
  <si>
    <t>Schválena dotace neinvestice</t>
  </si>
  <si>
    <t>CELKEM</t>
  </si>
  <si>
    <t>PRŮMĚRNÉ BODOVÁNÍ
(všichni hodnotitelé)</t>
  </si>
  <si>
    <t>Podprogram VISK 6</t>
  </si>
  <si>
    <t>Výzva č. 1526</t>
  </si>
  <si>
    <r>
      <rPr>
        <b/>
        <sz val="16"/>
        <rFont val="Calibri"/>
        <family val="2"/>
        <charset val="238"/>
      </rPr>
      <t>VISK 6</t>
    </r>
    <r>
      <rPr>
        <b/>
        <sz val="12"/>
        <rFont val="Calibri"/>
        <family val="2"/>
        <charset val="238"/>
      </rPr>
      <t xml:space="preserve">
Registrační číslo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</si>
</sst>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name val="Calibri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b/>
      <sz val="16"/>
      <name val="Calibri"/>
      <family val="2"/>
      <charset val="238"/>
    </font>
    <font>
      <sz val="16"/>
      <name val="Calibri"/>
      <family val="2"/>
      <charset val="238"/>
    </font>
    <font>
      <sz val="13"/>
      <name val="Calibri"/>
      <family val="2"/>
      <charset val="238"/>
    </font>
    <font>
      <b/>
      <sz val="1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7AB751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 applyNumberFormat="1" applyFont="1" applyProtection="1"/>
    <xf numFmtId="4" fontId="0" fillId="0" borderId="0" xfId="0" applyNumberFormat="1" applyFont="1" applyProtection="1"/>
    <xf numFmtId="4" fontId="0" fillId="0" borderId="0" xfId="0" applyNumberFormat="1" applyFont="1" applyAlignment="1" applyProtection="1">
      <alignment vertical="top"/>
    </xf>
    <xf numFmtId="0" fontId="0" fillId="0" borderId="0" xfId="0" applyNumberFormat="1" applyFont="1" applyAlignment="1" applyProtection="1">
      <alignment vertical="top"/>
    </xf>
    <xf numFmtId="0" fontId="1" fillId="0" borderId="0" xfId="0" applyNumberFormat="1" applyFont="1" applyAlignment="1" applyProtection="1">
      <alignment vertical="top"/>
    </xf>
    <xf numFmtId="0" fontId="1" fillId="0" borderId="0" xfId="0" applyNumberFormat="1" applyFont="1" applyProtection="1"/>
    <xf numFmtId="0" fontId="0" fillId="0" borderId="0" xfId="0" applyNumberFormat="1" applyFont="1" applyBorder="1" applyProtection="1"/>
    <xf numFmtId="0" fontId="1" fillId="0" borderId="0" xfId="0" applyNumberFormat="1" applyFont="1" applyBorder="1" applyProtection="1"/>
    <xf numFmtId="0" fontId="2" fillId="2" borderId="1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top" wrapText="1"/>
    </xf>
    <xf numFmtId="164" fontId="0" fillId="0" borderId="0" xfId="0" applyNumberFormat="1" applyFont="1" applyFill="1" applyBorder="1" applyAlignment="1" applyProtection="1">
      <alignment vertical="top" wrapText="1"/>
    </xf>
    <xf numFmtId="4" fontId="1" fillId="0" borderId="0" xfId="0" applyNumberFormat="1" applyFont="1" applyAlignment="1" applyProtection="1">
      <alignment vertical="top"/>
    </xf>
    <xf numFmtId="0" fontId="4" fillId="0" borderId="0" xfId="0" applyNumberFormat="1" applyFont="1" applyProtection="1"/>
    <xf numFmtId="0" fontId="4" fillId="0" borderId="0" xfId="0" applyNumberFormat="1" applyFont="1" applyAlignment="1" applyProtection="1">
      <alignment vertical="top"/>
    </xf>
    <xf numFmtId="0" fontId="4" fillId="0" borderId="0" xfId="0" applyNumberFormat="1" applyFont="1" applyBorder="1" applyProtection="1"/>
    <xf numFmtId="0" fontId="5" fillId="0" borderId="0" xfId="0" applyNumberFormat="1" applyFont="1" applyFill="1" applyBorder="1" applyAlignment="1" applyProtection="1">
      <alignment horizontal="justify" vertical="center"/>
    </xf>
    <xf numFmtId="0" fontId="5" fillId="0" borderId="0" xfId="0" applyNumberFormat="1" applyFont="1" applyFill="1" applyBorder="1" applyProtection="1"/>
    <xf numFmtId="4" fontId="5" fillId="0" borderId="1" xfId="0" applyNumberFormat="1" applyFont="1" applyBorder="1" applyAlignment="1" applyProtection="1">
      <alignment vertical="top"/>
    </xf>
    <xf numFmtId="49" fontId="5" fillId="0" borderId="1" xfId="0" applyNumberFormat="1" applyFont="1" applyBorder="1" applyAlignment="1" applyProtection="1">
      <alignment horizontal="center" vertical="top"/>
    </xf>
    <xf numFmtId="0" fontId="5" fillId="0" borderId="1" xfId="0" applyNumberFormat="1" applyFont="1" applyBorder="1" applyAlignment="1" applyProtection="1">
      <alignment vertical="top" wrapText="1"/>
    </xf>
    <xf numFmtId="164" fontId="5" fillId="4" borderId="1" xfId="0" applyNumberFormat="1" applyFont="1" applyFill="1" applyBorder="1" applyAlignment="1" applyProtection="1">
      <alignment vertical="top" wrapText="1"/>
    </xf>
    <xf numFmtId="4" fontId="5" fillId="0" borderId="1" xfId="0" applyNumberFormat="1" applyFont="1" applyFill="1" applyBorder="1" applyAlignment="1" applyProtection="1">
      <alignment vertical="top"/>
    </xf>
    <xf numFmtId="0" fontId="6" fillId="0" borderId="0" xfId="0" applyNumberFormat="1" applyFont="1" applyBorder="1" applyAlignment="1" applyProtection="1">
      <alignment horizontal="center"/>
    </xf>
    <xf numFmtId="0" fontId="5" fillId="0" borderId="0" xfId="0" applyNumberFormat="1" applyFont="1" applyBorder="1" applyProtection="1"/>
    <xf numFmtId="164" fontId="5" fillId="0" borderId="0" xfId="0" applyNumberFormat="1" applyFont="1" applyFill="1" applyBorder="1" applyAlignment="1" applyProtection="1">
      <alignment vertical="top" wrapText="1"/>
    </xf>
    <xf numFmtId="0" fontId="6" fillId="0" borderId="1" xfId="0" applyNumberFormat="1" applyFont="1" applyBorder="1" applyAlignment="1" applyProtection="1">
      <alignment horizontal="center" vertical="top"/>
    </xf>
    <xf numFmtId="0" fontId="5" fillId="0" borderId="1" xfId="0" applyNumberFormat="1" applyFont="1" applyBorder="1" applyAlignment="1" applyProtection="1">
      <alignment vertical="top"/>
    </xf>
    <xf numFmtId="0" fontId="6" fillId="2" borderId="1" xfId="0" applyNumberFormat="1" applyFont="1" applyFill="1" applyBorder="1" applyAlignment="1" applyProtection="1">
      <alignment vertical="center"/>
    </xf>
    <xf numFmtId="4" fontId="6" fillId="2" borderId="1" xfId="0" applyNumberFormat="1" applyFont="1" applyFill="1" applyBorder="1" applyAlignment="1" applyProtection="1">
      <alignment vertical="center" wrapText="1"/>
    </xf>
    <xf numFmtId="0" fontId="6" fillId="3" borderId="1" xfId="0" applyNumberFormat="1" applyFont="1" applyFill="1" applyBorder="1" applyAlignment="1" applyProtection="1">
      <alignment vertical="center" wrapText="1"/>
    </xf>
    <xf numFmtId="0" fontId="6" fillId="4" borderId="1" xfId="0" applyNumberFormat="1" applyFont="1" applyFill="1" applyBorder="1" applyAlignment="1" applyProtection="1">
      <alignment vertical="center" wrapText="1"/>
    </xf>
    <xf numFmtId="49" fontId="3" fillId="0" borderId="1" xfId="0" applyNumberFormat="1" applyFont="1" applyBorder="1" applyProtection="1"/>
    <xf numFmtId="4" fontId="3" fillId="0" borderId="1" xfId="0" applyNumberFormat="1" applyFont="1" applyBorder="1" applyProtection="1"/>
    <xf numFmtId="0" fontId="3" fillId="0" borderId="0" xfId="0" applyNumberFormat="1" applyFont="1" applyAlignment="1" applyProtection="1">
      <alignment horizontal="left"/>
    </xf>
    <xf numFmtId="0" fontId="3" fillId="0" borderId="2" xfId="0" applyNumberFormat="1" applyFont="1" applyBorder="1" applyAlignment="1" applyProtection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6E0B4"/>
      <color rgb="FFE2EFDA"/>
      <color rgb="FF7AB7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35"/>
  <sheetViews>
    <sheetView tabSelected="1" topLeftCell="C1" zoomScale="90" zoomScaleNormal="90" workbookViewId="0">
      <selection activeCell="C23" sqref="C23"/>
    </sheetView>
  </sheetViews>
  <sheetFormatPr defaultRowHeight="14.5" x14ac:dyDescent="0.35"/>
  <cols>
    <col min="1" max="1" width="16.81640625" style="5" customWidth="1"/>
    <col min="2" max="2" width="85.7265625" customWidth="1"/>
    <col min="3" max="3" width="66.7265625" customWidth="1"/>
    <col min="4" max="4" width="11.7265625" customWidth="1"/>
    <col min="5" max="5" width="20.7265625" style="1" customWidth="1"/>
    <col min="6" max="6" width="20.7265625" style="3" customWidth="1"/>
    <col min="7" max="7" width="15.7265625" style="6" customWidth="1"/>
  </cols>
  <sheetData>
    <row r="1" spans="1:7" s="13" customFormat="1" ht="21" x14ac:dyDescent="0.5">
      <c r="A1" s="34" t="s">
        <v>55</v>
      </c>
      <c r="B1" s="34"/>
      <c r="C1" s="34"/>
      <c r="F1" s="14"/>
      <c r="G1" s="15"/>
    </row>
    <row r="2" spans="1:7" s="13" customFormat="1" ht="21" x14ac:dyDescent="0.5">
      <c r="A2" s="34" t="s">
        <v>56</v>
      </c>
      <c r="B2" s="34"/>
      <c r="C2" s="34"/>
      <c r="F2" s="14"/>
      <c r="G2" s="15"/>
    </row>
    <row r="3" spans="1:7" s="13" customFormat="1" ht="21" x14ac:dyDescent="0.5">
      <c r="A3" s="35">
        <v>2026</v>
      </c>
      <c r="B3" s="35"/>
      <c r="C3" s="35"/>
      <c r="F3" s="14"/>
      <c r="G3" s="15"/>
    </row>
    <row r="4" spans="1:7" s="4" customFormat="1" ht="90.75" customHeight="1" x14ac:dyDescent="0.35">
      <c r="A4" s="8" t="s">
        <v>57</v>
      </c>
      <c r="B4" s="28" t="s">
        <v>0</v>
      </c>
      <c r="C4" s="28" t="s">
        <v>1</v>
      </c>
      <c r="D4" s="28" t="s">
        <v>2</v>
      </c>
      <c r="E4" s="29" t="s">
        <v>51</v>
      </c>
      <c r="F4" s="30" t="s">
        <v>52</v>
      </c>
      <c r="G4" s="31" t="s">
        <v>54</v>
      </c>
    </row>
    <row r="5" spans="1:7" ht="17" customHeight="1" x14ac:dyDescent="0.35">
      <c r="A5" s="26">
        <v>1526000017</v>
      </c>
      <c r="B5" s="20" t="s">
        <v>44</v>
      </c>
      <c r="C5" s="27" t="s">
        <v>45</v>
      </c>
      <c r="D5" s="19" t="s">
        <v>46</v>
      </c>
      <c r="E5" s="18">
        <v>98000</v>
      </c>
      <c r="F5" s="18">
        <v>98000</v>
      </c>
      <c r="G5" s="21">
        <v>97.142857142857139</v>
      </c>
    </row>
    <row r="6" spans="1:7" ht="17" customHeight="1" x14ac:dyDescent="0.35">
      <c r="A6" s="26">
        <v>1526000013</v>
      </c>
      <c r="B6" s="20" t="s">
        <v>34</v>
      </c>
      <c r="C6" s="27" t="s">
        <v>35</v>
      </c>
      <c r="D6" s="19" t="s">
        <v>36</v>
      </c>
      <c r="E6" s="18">
        <v>279000</v>
      </c>
      <c r="F6" s="18">
        <v>279000</v>
      </c>
      <c r="G6" s="21">
        <v>95.833333333333329</v>
      </c>
    </row>
    <row r="7" spans="1:7" ht="17" customHeight="1" x14ac:dyDescent="0.35">
      <c r="A7" s="26">
        <v>1526000006</v>
      </c>
      <c r="B7" s="20" t="s">
        <v>23</v>
      </c>
      <c r="C7" s="27" t="s">
        <v>3</v>
      </c>
      <c r="D7" s="19" t="s">
        <v>4</v>
      </c>
      <c r="E7" s="18">
        <v>159000</v>
      </c>
      <c r="F7" s="18">
        <v>159000</v>
      </c>
      <c r="G7" s="21">
        <v>95</v>
      </c>
    </row>
    <row r="8" spans="1:7" ht="17" customHeight="1" x14ac:dyDescent="0.35">
      <c r="A8" s="26">
        <v>1526000007</v>
      </c>
      <c r="B8" s="20" t="s">
        <v>24</v>
      </c>
      <c r="C8" s="27" t="s">
        <v>25</v>
      </c>
      <c r="D8" s="19" t="s">
        <v>26</v>
      </c>
      <c r="E8" s="18">
        <v>700000</v>
      </c>
      <c r="F8" s="18">
        <v>700000</v>
      </c>
      <c r="G8" s="21">
        <v>95</v>
      </c>
    </row>
    <row r="9" spans="1:7" ht="17" customHeight="1" x14ac:dyDescent="0.35">
      <c r="A9" s="26">
        <v>1526000002</v>
      </c>
      <c r="B9" s="20" t="s">
        <v>16</v>
      </c>
      <c r="C9" s="27" t="s">
        <v>17</v>
      </c>
      <c r="D9" s="19" t="s">
        <v>18</v>
      </c>
      <c r="E9" s="18">
        <v>336000</v>
      </c>
      <c r="F9" s="22">
        <v>336000</v>
      </c>
      <c r="G9" s="21">
        <v>94.285714285714292</v>
      </c>
    </row>
    <row r="10" spans="1:7" ht="17" customHeight="1" x14ac:dyDescent="0.35">
      <c r="A10" s="26">
        <v>1526000014</v>
      </c>
      <c r="B10" s="20" t="s">
        <v>37</v>
      </c>
      <c r="C10" s="27" t="s">
        <v>38</v>
      </c>
      <c r="D10" s="19" t="s">
        <v>39</v>
      </c>
      <c r="E10" s="18">
        <v>325000</v>
      </c>
      <c r="F10" s="22">
        <v>246000</v>
      </c>
      <c r="G10" s="21">
        <v>93.571428571428569</v>
      </c>
    </row>
    <row r="11" spans="1:7" ht="17" customHeight="1" x14ac:dyDescent="0.35">
      <c r="A11" s="26">
        <v>1526000019</v>
      </c>
      <c r="B11" s="20" t="s">
        <v>48</v>
      </c>
      <c r="C11" s="27" t="s">
        <v>49</v>
      </c>
      <c r="D11" s="19" t="s">
        <v>50</v>
      </c>
      <c r="E11" s="18">
        <v>69000</v>
      </c>
      <c r="F11" s="22">
        <v>69000</v>
      </c>
      <c r="G11" s="21">
        <v>92.857142857142861</v>
      </c>
    </row>
    <row r="12" spans="1:7" ht="17" customHeight="1" x14ac:dyDescent="0.35">
      <c r="A12" s="26">
        <v>1526000012</v>
      </c>
      <c r="B12" s="20" t="s">
        <v>33</v>
      </c>
      <c r="C12" s="27" t="s">
        <v>9</v>
      </c>
      <c r="D12" s="19" t="s">
        <v>10</v>
      </c>
      <c r="E12" s="18">
        <v>34000</v>
      </c>
      <c r="F12" s="22">
        <v>21000</v>
      </c>
      <c r="G12" s="21">
        <v>92.142857142857139</v>
      </c>
    </row>
    <row r="13" spans="1:7" ht="17" customHeight="1" x14ac:dyDescent="0.35">
      <c r="A13" s="26">
        <v>1526000015</v>
      </c>
      <c r="B13" s="20" t="s">
        <v>40</v>
      </c>
      <c r="C13" s="27" t="s">
        <v>41</v>
      </c>
      <c r="D13" s="19" t="s">
        <v>42</v>
      </c>
      <c r="E13" s="18">
        <v>181000</v>
      </c>
      <c r="F13" s="22">
        <v>181000</v>
      </c>
      <c r="G13" s="21">
        <v>92.142857142857139</v>
      </c>
    </row>
    <row r="14" spans="1:7" ht="17" customHeight="1" x14ac:dyDescent="0.35">
      <c r="A14" s="26">
        <v>1526000016</v>
      </c>
      <c r="B14" s="20" t="s">
        <v>43</v>
      </c>
      <c r="C14" s="27" t="s">
        <v>11</v>
      </c>
      <c r="D14" s="19" t="s">
        <v>12</v>
      </c>
      <c r="E14" s="18">
        <v>113000</v>
      </c>
      <c r="F14" s="22">
        <v>113000</v>
      </c>
      <c r="G14" s="21">
        <v>92.142857142857139</v>
      </c>
    </row>
    <row r="15" spans="1:7" ht="17" customHeight="1" x14ac:dyDescent="0.35">
      <c r="A15" s="26">
        <v>1526000009</v>
      </c>
      <c r="B15" s="20" t="s">
        <v>30</v>
      </c>
      <c r="C15" s="27" t="s">
        <v>31</v>
      </c>
      <c r="D15" s="19" t="s">
        <v>32</v>
      </c>
      <c r="E15" s="18">
        <v>58000</v>
      </c>
      <c r="F15" s="22">
        <v>39000</v>
      </c>
      <c r="G15" s="21">
        <v>90</v>
      </c>
    </row>
    <row r="16" spans="1:7" ht="17" customHeight="1" x14ac:dyDescent="0.35">
      <c r="A16" s="26">
        <v>1526000001</v>
      </c>
      <c r="B16" s="20" t="s">
        <v>15</v>
      </c>
      <c r="C16" s="27" t="s">
        <v>7</v>
      </c>
      <c r="D16" s="19" t="s">
        <v>8</v>
      </c>
      <c r="E16" s="18">
        <v>98000</v>
      </c>
      <c r="F16" s="22">
        <v>64000</v>
      </c>
      <c r="G16" s="21">
        <v>89.285714285714292</v>
      </c>
    </row>
    <row r="17" spans="1:7" ht="17" customHeight="1" x14ac:dyDescent="0.35">
      <c r="A17" s="26">
        <v>1526000008</v>
      </c>
      <c r="B17" s="20" t="s">
        <v>27</v>
      </c>
      <c r="C17" s="27" t="s">
        <v>28</v>
      </c>
      <c r="D17" s="19" t="s">
        <v>29</v>
      </c>
      <c r="E17" s="18">
        <v>77000</v>
      </c>
      <c r="F17" s="22">
        <v>77000</v>
      </c>
      <c r="G17" s="21">
        <v>85</v>
      </c>
    </row>
    <row r="18" spans="1:7" ht="17" customHeight="1" x14ac:dyDescent="0.35">
      <c r="A18" s="26">
        <v>1526000005</v>
      </c>
      <c r="B18" s="20" t="s">
        <v>20</v>
      </c>
      <c r="C18" s="27" t="s">
        <v>21</v>
      </c>
      <c r="D18" s="19" t="s">
        <v>22</v>
      </c>
      <c r="E18" s="18">
        <v>117000</v>
      </c>
      <c r="F18" s="22">
        <v>0</v>
      </c>
      <c r="G18" s="21">
        <v>82.857142857142861</v>
      </c>
    </row>
    <row r="19" spans="1:7" ht="17" customHeight="1" x14ac:dyDescent="0.35">
      <c r="A19" s="26">
        <v>1526000004</v>
      </c>
      <c r="B19" s="20" t="s">
        <v>19</v>
      </c>
      <c r="C19" s="27" t="s">
        <v>5</v>
      </c>
      <c r="D19" s="19" t="s">
        <v>6</v>
      </c>
      <c r="E19" s="18">
        <v>125000</v>
      </c>
      <c r="F19" s="22">
        <v>0</v>
      </c>
      <c r="G19" s="21">
        <v>80</v>
      </c>
    </row>
    <row r="20" spans="1:7" ht="17" customHeight="1" x14ac:dyDescent="0.35">
      <c r="A20" s="26">
        <v>1526000018</v>
      </c>
      <c r="B20" s="20" t="s">
        <v>47</v>
      </c>
      <c r="C20" s="27" t="s">
        <v>13</v>
      </c>
      <c r="D20" s="19" t="s">
        <v>14</v>
      </c>
      <c r="E20" s="18">
        <v>21000</v>
      </c>
      <c r="F20" s="22">
        <v>0</v>
      </c>
      <c r="G20" s="21">
        <v>75</v>
      </c>
    </row>
    <row r="21" spans="1:7" ht="21" x14ac:dyDescent="0.5">
      <c r="A21" s="23"/>
      <c r="B21" s="24"/>
      <c r="C21" s="24"/>
      <c r="D21" s="32" t="s">
        <v>53</v>
      </c>
      <c r="E21" s="33">
        <f>SUM(E5:E20)</f>
        <v>2790000</v>
      </c>
      <c r="F21" s="33">
        <f>SUM(F5:F20)</f>
        <v>2382000</v>
      </c>
      <c r="G21" s="25"/>
    </row>
    <row r="22" spans="1:7" x14ac:dyDescent="0.35">
      <c r="B22" s="9"/>
      <c r="F22" s="12"/>
      <c r="G22" s="11"/>
    </row>
    <row r="23" spans="1:7" x14ac:dyDescent="0.35">
      <c r="B23" s="9"/>
      <c r="F23" s="2"/>
      <c r="G23" s="11"/>
    </row>
    <row r="24" spans="1:7" ht="17" x14ac:dyDescent="0.35">
      <c r="B24" s="16"/>
      <c r="G24" s="11"/>
    </row>
    <row r="25" spans="1:7" ht="17" x14ac:dyDescent="0.4">
      <c r="B25" s="17"/>
      <c r="G25" s="11"/>
    </row>
    <row r="26" spans="1:7" ht="17" x14ac:dyDescent="0.35">
      <c r="B26" s="16"/>
      <c r="G26" s="10"/>
    </row>
    <row r="27" spans="1:7" ht="17" x14ac:dyDescent="0.35">
      <c r="B27" s="16"/>
    </row>
    <row r="28" spans="1:7" ht="17" x14ac:dyDescent="0.35">
      <c r="B28" s="16"/>
    </row>
    <row r="29" spans="1:7" ht="17" x14ac:dyDescent="0.35">
      <c r="B29" s="16"/>
    </row>
    <row r="30" spans="1:7" ht="17" x14ac:dyDescent="0.35">
      <c r="B30" s="16"/>
    </row>
    <row r="31" spans="1:7" ht="17" x14ac:dyDescent="0.35">
      <c r="B31" s="16"/>
    </row>
    <row r="32" spans="1:7" ht="17" x14ac:dyDescent="0.35">
      <c r="B32" s="16"/>
    </row>
    <row r="35" spans="7:7" x14ac:dyDescent="0.35">
      <c r="G35" s="7"/>
    </row>
  </sheetData>
  <mergeCells count="3">
    <mergeCell ref="A1:C1"/>
    <mergeCell ref="A2:C2"/>
    <mergeCell ref="A3:C3"/>
  </mergeCells>
  <printOptions horizontalCentered="1"/>
  <pageMargins left="0.23622047244094491" right="0.23622047244094491" top="0.39370078740157483" bottom="0.78740157480314965" header="0.31496062992125984" footer="0.31496062992125984"/>
  <pageSetup paperSize="9" scale="61" fitToHeight="0" orientation="landscape" r:id="rId1"/>
  <ignoredErrors>
    <ignoredError sqref="D5:D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VISK 6 SEZNAM PROJEKTŮ</vt:lpstr>
      <vt:lpstr>'VISK 6 SEZNAM PROJEKTŮ'!Oblast_tisku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Doležalová Pavlína</cp:lastModifiedBy>
  <cp:lastPrinted>2026-04-23T06:56:20Z</cp:lastPrinted>
  <dcterms:modified xsi:type="dcterms:W3CDTF">2026-05-07T08:48:58Z</dcterms:modified>
</cp:coreProperties>
</file>