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3" i="1" l="1"/>
  <c r="F23" i="1"/>
  <c r="E23" i="1"/>
  <c r="D23" i="1"/>
</calcChain>
</file>

<file path=xl/sharedStrings.xml><?xml version="1.0" encoding="utf-8"?>
<sst xmlns="http://schemas.openxmlformats.org/spreadsheetml/2006/main" count="72" uniqueCount="67">
  <si>
    <t>Č. proj.</t>
  </si>
  <si>
    <t>Č.j.</t>
  </si>
  <si>
    <t>Název</t>
  </si>
  <si>
    <t>Žadatel</t>
  </si>
  <si>
    <t>67020/2014</t>
  </si>
  <si>
    <t>Národní knihovna ČR</t>
  </si>
  <si>
    <t>65854/2014</t>
  </si>
  <si>
    <t>Krajská knihovna v Pardubicích</t>
  </si>
  <si>
    <t>66311/2014</t>
  </si>
  <si>
    <t>Ústav mezinárodních vztahů, v.v.i.</t>
  </si>
  <si>
    <t>66564/2014</t>
  </si>
  <si>
    <t>66685/2014</t>
  </si>
  <si>
    <t>66697/2014</t>
  </si>
  <si>
    <t>Městská knihovna v Praze</t>
  </si>
  <si>
    <t>66823/2014</t>
  </si>
  <si>
    <t>Národní technická knihovna</t>
  </si>
  <si>
    <t>66825/2014</t>
  </si>
  <si>
    <t>66899/2014</t>
  </si>
  <si>
    <t>67254/2014</t>
  </si>
  <si>
    <t>Knihovna AV ČR, v.v.i.</t>
  </si>
  <si>
    <t>67618/2014</t>
  </si>
  <si>
    <t>Městská knihovna Česká Třebová</t>
  </si>
  <si>
    <t>67028/2014</t>
  </si>
  <si>
    <t>67834/2014</t>
  </si>
  <si>
    <t>Uměleckoprůmyslové museum v Praze</t>
  </si>
  <si>
    <t>68275/2014</t>
  </si>
  <si>
    <t>Vědecká knihovna v Olomouci</t>
  </si>
  <si>
    <t>68326/2014</t>
  </si>
  <si>
    <t>68327/2014</t>
  </si>
  <si>
    <t>68355/2014</t>
  </si>
  <si>
    <t>Studijní a vědecká knihovna v Hradci Králové</t>
  </si>
  <si>
    <t>68948/2014</t>
  </si>
  <si>
    <t>Moravská zemská knihovna v Brně</t>
  </si>
  <si>
    <t>CELKEM</t>
  </si>
  <si>
    <t>Podprogram VISK 8</t>
  </si>
  <si>
    <t>Rok 2015</t>
  </si>
  <si>
    <t>Studijní a vědecká knihovna Plzeň. kraje</t>
  </si>
  <si>
    <t>Dotace</t>
  </si>
  <si>
    <t>Požadavek</t>
  </si>
  <si>
    <t>Neinvestice</t>
  </si>
  <si>
    <t>Investice</t>
  </si>
  <si>
    <t>Celkem</t>
  </si>
  <si>
    <t>VISK 8/A celkem</t>
  </si>
  <si>
    <t>VISK 8/B celkem</t>
  </si>
  <si>
    <t>Zaps. Mgr. Petra Miturová, tajemnice</t>
  </si>
  <si>
    <t xml:space="preserve">          20.2.2015</t>
  </si>
  <si>
    <t>Schválil: Ing. Jan Kaňka,</t>
  </si>
  <si>
    <t xml:space="preserve">               předseda komise</t>
  </si>
  <si>
    <t>Multilicenční zpříst. elektronických inf. zdrojů v roce 2015</t>
  </si>
  <si>
    <t>Programové rozšíření KS ALEPH pro potřeby integrace s CPK</t>
  </si>
  <si>
    <t>Oborová brána IReL - zajištění provozu a aktualizace v roce 2015</t>
  </si>
  <si>
    <t>Zajištění provozu JIB v celonárodním měřítku</t>
  </si>
  <si>
    <t xml:space="preserve">Zajištění provozu a rozvoje obor. inf. bran pro obory knihovnictví a věd. informací a hudby </t>
  </si>
  <si>
    <t>Realizace statické informační části Centrálního portálu českých knihoven Knihovny.cz</t>
  </si>
  <si>
    <t>Zajištění provozu Obor. brány TECH, instalace nového vyhl. nástroje, upgrade CMS portálu…</t>
  </si>
  <si>
    <t>Vývoj technologie rozpoznávání a indexování obsahů monografií</t>
  </si>
  <si>
    <t>Nákup modulu OAI Provider v rámci přípravy na spolupráci s CPK</t>
  </si>
  <si>
    <t>Centrální portál: etapa 2015</t>
  </si>
  <si>
    <t>Implementace otevřeného KS Koha: řešení napojení na CPK</t>
  </si>
  <si>
    <t>Knihovna jako poskytovatel mojeIDpro účely CPK</t>
  </si>
  <si>
    <t>Provoz a rozvoj obor. brány Umění a architektura (ART) - http://art.jib.cz</t>
  </si>
  <si>
    <t>Vytvoření pilotní verze CPK</t>
  </si>
  <si>
    <t>Rozšíření KS ALEPH o podporu mojeID.cz pro potřeby integrace s CPK</t>
  </si>
  <si>
    <t>Progr. rozšíření KS ALEPH pro potřeby integrace s CPK</t>
  </si>
  <si>
    <t>Implementace platební brány GPE, Shibboleth IdP a Shibboleth SP…</t>
  </si>
  <si>
    <t>Zavedení služby mojeID do systému Aleph 500 v SVK PK pro potřeby CPK</t>
  </si>
  <si>
    <t>Moravskoslez. věd. knihovna v Ostravě,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</si>
</sst>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Fill="1" applyBorder="1"/>
    <xf numFmtId="3" fontId="2" fillId="0" borderId="1" xfId="1" applyNumberFormat="1" applyFont="1" applyBorder="1"/>
    <xf numFmtId="3" fontId="2" fillId="0" borderId="1" xfId="1" applyNumberFormat="1" applyFont="1" applyFill="1" applyBorder="1"/>
    <xf numFmtId="3" fontId="5" fillId="0" borderId="1" xfId="1" applyNumberFormat="1" applyFont="1" applyBorder="1"/>
    <xf numFmtId="0" fontId="5" fillId="0" borderId="1" xfId="1" applyFont="1" applyBorder="1"/>
    <xf numFmtId="0" fontId="3" fillId="0" borderId="0" xfId="1" applyFont="1"/>
    <xf numFmtId="3" fontId="3" fillId="0" borderId="0" xfId="1" applyNumberFormat="1" applyFont="1"/>
    <xf numFmtId="3" fontId="3" fillId="0" borderId="0" xfId="1" applyNumberFormat="1" applyFont="1" applyFill="1"/>
    <xf numFmtId="3" fontId="5" fillId="0" borderId="1" xfId="1" applyNumberFormat="1" applyFont="1" applyFill="1" applyBorder="1"/>
    <xf numFmtId="3" fontId="1" fillId="0" borderId="2" xfId="1" applyNumberFormat="1" applyBorder="1"/>
    <xf numFmtId="0" fontId="5" fillId="0" borderId="1" xfId="1" applyFont="1" applyFill="1" applyBorder="1"/>
    <xf numFmtId="0" fontId="1" fillId="0" borderId="4" xfId="1" applyBorder="1"/>
    <xf numFmtId="0" fontId="6" fillId="0" borderId="0" xfId="0" applyFont="1"/>
    <xf numFmtId="0" fontId="3" fillId="2" borderId="3" xfId="1" applyFont="1" applyFill="1" applyBorder="1" applyAlignment="1">
      <alignment horizontal="center"/>
    </xf>
    <xf numFmtId="0" fontId="1" fillId="3" borderId="6" xfId="1" applyFill="1" applyBorder="1"/>
    <xf numFmtId="0" fontId="5" fillId="3" borderId="7" xfId="1" applyFont="1" applyFill="1" applyBorder="1"/>
    <xf numFmtId="3" fontId="1" fillId="3" borderId="7" xfId="1" applyNumberFormat="1" applyFill="1" applyBorder="1"/>
    <xf numFmtId="0" fontId="1" fillId="3" borderId="8" xfId="1" applyFill="1" applyBorder="1"/>
    <xf numFmtId="0" fontId="1" fillId="0" borderId="12" xfId="1" applyFill="1" applyBorder="1"/>
    <xf numFmtId="0" fontId="1" fillId="0" borderId="13" xfId="1" applyBorder="1"/>
    <xf numFmtId="0" fontId="1" fillId="0" borderId="13" xfId="1" applyFill="1" applyBorder="1"/>
    <xf numFmtId="0" fontId="5" fillId="0" borderId="12" xfId="1" applyFont="1" applyFill="1" applyBorder="1"/>
    <xf numFmtId="0" fontId="5" fillId="0" borderId="13" xfId="1" applyFont="1" applyFill="1" applyBorder="1"/>
    <xf numFmtId="0" fontId="5" fillId="0" borderId="12" xfId="1" applyFont="1" applyBorder="1"/>
    <xf numFmtId="0" fontId="5" fillId="0" borderId="13" xfId="1" applyFont="1" applyBorder="1"/>
    <xf numFmtId="0" fontId="1" fillId="3" borderId="14" xfId="1" applyFill="1" applyBorder="1"/>
    <xf numFmtId="0" fontId="5" fillId="3" borderId="15" xfId="1" applyFont="1" applyFill="1" applyBorder="1"/>
    <xf numFmtId="3" fontId="1" fillId="3" borderId="15" xfId="1" applyNumberFormat="1" applyFill="1" applyBorder="1"/>
    <xf numFmtId="0" fontId="1" fillId="3" borderId="16" xfId="1" applyFill="1" applyBorder="1"/>
    <xf numFmtId="0" fontId="1" fillId="0" borderId="17" xfId="1" applyBorder="1"/>
    <xf numFmtId="3" fontId="2" fillId="0" borderId="17" xfId="1" applyNumberFormat="1" applyFont="1" applyBorder="1"/>
    <xf numFmtId="0" fontId="1" fillId="0" borderId="18" xfId="1" applyBorder="1"/>
    <xf numFmtId="0" fontId="1" fillId="0" borderId="15" xfId="1" applyFill="1" applyBorder="1"/>
    <xf numFmtId="3" fontId="2" fillId="0" borderId="15" xfId="1" applyNumberFormat="1" applyFont="1" applyBorder="1"/>
    <xf numFmtId="0" fontId="1" fillId="0" borderId="16" xfId="1" applyBorder="1"/>
    <xf numFmtId="0" fontId="1" fillId="0" borderId="19" xfId="1" applyFill="1" applyBorder="1"/>
    <xf numFmtId="0" fontId="1" fillId="0" borderId="14" xfId="1" applyFill="1" applyBorder="1"/>
    <xf numFmtId="3" fontId="7" fillId="0" borderId="10" xfId="1" applyNumberFormat="1" applyFont="1" applyBorder="1"/>
    <xf numFmtId="14" fontId="0" fillId="0" borderId="0" xfId="0" applyNumberFormat="1" applyAlignment="1">
      <alignment horizontal="left"/>
    </xf>
    <xf numFmtId="0" fontId="3" fillId="2" borderId="5" xfId="1" applyFont="1" applyFill="1" applyBorder="1" applyAlignment="1">
      <alignment horizontal="center"/>
    </xf>
    <xf numFmtId="0" fontId="5" fillId="3" borderId="20" xfId="1" applyFont="1" applyFill="1" applyBorder="1"/>
    <xf numFmtId="0" fontId="4" fillId="3" borderId="21" xfId="1" applyFont="1" applyFill="1" applyBorder="1"/>
    <xf numFmtId="0" fontId="1" fillId="0" borderId="22" xfId="1" applyBorder="1"/>
    <xf numFmtId="0" fontId="1" fillId="0" borderId="4" xfId="1" applyFill="1" applyBorder="1"/>
    <xf numFmtId="0" fontId="5" fillId="0" borderId="4" xfId="1" applyFont="1" applyFill="1" applyBorder="1"/>
    <xf numFmtId="0" fontId="5" fillId="0" borderId="4" xfId="1" applyFont="1" applyBorder="1"/>
    <xf numFmtId="0" fontId="1" fillId="0" borderId="23" xfId="1" applyFill="1" applyBorder="1"/>
    <xf numFmtId="0" fontId="4" fillId="0" borderId="21" xfId="1" applyFont="1" applyFill="1" applyBorder="1"/>
    <xf numFmtId="0" fontId="7" fillId="0" borderId="24" xfId="1" applyFont="1" applyBorder="1"/>
    <xf numFmtId="0" fontId="3" fillId="2" borderId="25" xfId="1" applyFont="1" applyFill="1" applyBorder="1" applyAlignment="1">
      <alignment horizontal="center"/>
    </xf>
    <xf numFmtId="3" fontId="1" fillId="3" borderId="26" xfId="1" applyNumberFormat="1" applyFill="1" applyBorder="1"/>
    <xf numFmtId="3" fontId="4" fillId="3" borderId="27" xfId="1" applyNumberFormat="1" applyFont="1" applyFill="1" applyBorder="1"/>
    <xf numFmtId="3" fontId="1" fillId="0" borderId="28" xfId="1" applyNumberFormat="1" applyFont="1" applyBorder="1"/>
    <xf numFmtId="3" fontId="5" fillId="0" borderId="2" xfId="1" applyNumberFormat="1" applyFont="1" applyBorder="1"/>
    <xf numFmtId="3" fontId="1" fillId="0" borderId="2" xfId="1" applyNumberFormat="1" applyFont="1" applyBorder="1"/>
    <xf numFmtId="3" fontId="1" fillId="0" borderId="2" xfId="1" applyNumberFormat="1" applyFill="1" applyBorder="1"/>
    <xf numFmtId="3" fontId="5" fillId="0" borderId="2" xfId="1" applyNumberFormat="1" applyFont="1" applyFill="1" applyBorder="1"/>
    <xf numFmtId="3" fontId="4" fillId="0" borderId="27" xfId="1" applyNumberFormat="1" applyFont="1" applyBorder="1"/>
    <xf numFmtId="3" fontId="7" fillId="0" borderId="29" xfId="1" applyNumberFormat="1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3" fillId="2" borderId="33" xfId="1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/>
    </xf>
    <xf numFmtId="3" fontId="1" fillId="3" borderId="6" xfId="1" applyNumberFormat="1" applyFill="1" applyBorder="1"/>
    <xf numFmtId="3" fontId="1" fillId="3" borderId="8" xfId="1" applyNumberFormat="1" applyFill="1" applyBorder="1"/>
    <xf numFmtId="3" fontId="1" fillId="3" borderId="14" xfId="1" applyNumberFormat="1" applyFill="1" applyBorder="1"/>
    <xf numFmtId="3" fontId="1" fillId="3" borderId="16" xfId="1" applyNumberFormat="1" applyFill="1" applyBorder="1"/>
    <xf numFmtId="3" fontId="2" fillId="0" borderId="19" xfId="1" applyNumberFormat="1" applyFont="1" applyBorder="1"/>
    <xf numFmtId="3" fontId="2" fillId="0" borderId="18" xfId="1" applyNumberFormat="1" applyFont="1" applyBorder="1"/>
    <xf numFmtId="3" fontId="2" fillId="0" borderId="12" xfId="1" applyNumberFormat="1" applyFont="1" applyBorder="1"/>
    <xf numFmtId="3" fontId="2" fillId="0" borderId="13" xfId="1" applyNumberFormat="1" applyFont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5" fillId="0" borderId="12" xfId="1" applyNumberFormat="1" applyFont="1" applyFill="1" applyBorder="1"/>
    <xf numFmtId="3" fontId="5" fillId="0" borderId="13" xfId="1" applyNumberFormat="1" applyFont="1" applyFill="1" applyBorder="1"/>
    <xf numFmtId="3" fontId="5" fillId="0" borderId="12" xfId="1" applyNumberFormat="1" applyFont="1" applyBorder="1"/>
    <xf numFmtId="3" fontId="5" fillId="0" borderId="13" xfId="1" applyNumberFormat="1" applyFont="1" applyBorder="1"/>
    <xf numFmtId="3" fontId="2" fillId="0" borderId="14" xfId="1" applyNumberFormat="1" applyFont="1" applyBorder="1"/>
    <xf numFmtId="3" fontId="2" fillId="0" borderId="16" xfId="1" applyNumberFormat="1" applyFont="1" applyBorder="1"/>
    <xf numFmtId="3" fontId="7" fillId="0" borderId="9" xfId="1" applyNumberFormat="1" applyFont="1" applyBorder="1"/>
    <xf numFmtId="3" fontId="7" fillId="0" borderId="11" xfId="1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D1" workbookViewId="0">
      <selection activeCell="L12" sqref="L12"/>
    </sheetView>
  </sheetViews>
  <sheetFormatPr defaultRowHeight="14.4" x14ac:dyDescent="0.3"/>
  <cols>
    <col min="1" max="1" width="7.5546875" customWidth="1"/>
    <col min="2" max="2" width="10.5546875" bestFit="1" customWidth="1"/>
    <col min="3" max="3" width="75.6640625" customWidth="1"/>
    <col min="4" max="4" width="11.109375" bestFit="1" customWidth="1"/>
    <col min="5" max="5" width="8.77734375" bestFit="1" customWidth="1"/>
    <col min="6" max="7" width="11" bestFit="1" customWidth="1"/>
    <col min="8" max="8" width="37.109375" customWidth="1"/>
  </cols>
  <sheetData>
    <row r="1" spans="1:8" s="15" customFormat="1" ht="16.2" thickBot="1" x14ac:dyDescent="0.35">
      <c r="A1" s="15" t="s">
        <v>34</v>
      </c>
    </row>
    <row r="2" spans="1:8" x14ac:dyDescent="0.3">
      <c r="A2" t="s">
        <v>35</v>
      </c>
      <c r="D2" s="62" t="s">
        <v>38</v>
      </c>
      <c r="E2" s="63"/>
      <c r="F2" s="64"/>
    </row>
    <row r="3" spans="1:8" ht="15" thickBot="1" x14ac:dyDescent="0.35">
      <c r="A3" s="16" t="s">
        <v>0</v>
      </c>
      <c r="B3" s="16" t="s">
        <v>1</v>
      </c>
      <c r="C3" s="42" t="s">
        <v>2</v>
      </c>
      <c r="D3" s="65" t="s">
        <v>39</v>
      </c>
      <c r="E3" s="16" t="s">
        <v>40</v>
      </c>
      <c r="F3" s="66" t="s">
        <v>41</v>
      </c>
      <c r="G3" s="52" t="s">
        <v>37</v>
      </c>
      <c r="H3" s="16" t="s">
        <v>3</v>
      </c>
    </row>
    <row r="4" spans="1:8" x14ac:dyDescent="0.3">
      <c r="A4" s="17">
        <v>1</v>
      </c>
      <c r="B4" s="18" t="s">
        <v>4</v>
      </c>
      <c r="C4" s="43" t="s">
        <v>48</v>
      </c>
      <c r="D4" s="67">
        <v>2402000</v>
      </c>
      <c r="E4" s="19">
        <v>0</v>
      </c>
      <c r="F4" s="68">
        <v>2402000</v>
      </c>
      <c r="G4" s="53">
        <v>2260000</v>
      </c>
      <c r="H4" s="20" t="s">
        <v>5</v>
      </c>
    </row>
    <row r="5" spans="1:8" ht="15" thickBot="1" x14ac:dyDescent="0.35">
      <c r="A5" s="28"/>
      <c r="B5" s="29"/>
      <c r="C5" s="44" t="s">
        <v>42</v>
      </c>
      <c r="D5" s="69">
        <v>2402000</v>
      </c>
      <c r="E5" s="30">
        <v>0</v>
      </c>
      <c r="F5" s="70">
        <v>2402000</v>
      </c>
      <c r="G5" s="54">
        <v>2260000</v>
      </c>
      <c r="H5" s="31"/>
    </row>
    <row r="6" spans="1:8" ht="15" thickTop="1" x14ac:dyDescent="0.3">
      <c r="A6" s="38">
        <v>2</v>
      </c>
      <c r="B6" s="32" t="s">
        <v>6</v>
      </c>
      <c r="C6" s="45" t="s">
        <v>49</v>
      </c>
      <c r="D6" s="71">
        <v>107000</v>
      </c>
      <c r="E6" s="33">
        <v>205000</v>
      </c>
      <c r="F6" s="72">
        <v>312000</v>
      </c>
      <c r="G6" s="55">
        <v>275000</v>
      </c>
      <c r="H6" s="34" t="s">
        <v>7</v>
      </c>
    </row>
    <row r="7" spans="1:8" x14ac:dyDescent="0.3">
      <c r="A7" s="21">
        <v>3</v>
      </c>
      <c r="B7" s="7" t="s">
        <v>8</v>
      </c>
      <c r="C7" s="14" t="s">
        <v>50</v>
      </c>
      <c r="D7" s="73">
        <v>250000</v>
      </c>
      <c r="E7" s="4">
        <v>0</v>
      </c>
      <c r="F7" s="74">
        <v>250000</v>
      </c>
      <c r="G7" s="12">
        <v>224000</v>
      </c>
      <c r="H7" s="22" t="s">
        <v>9</v>
      </c>
    </row>
    <row r="8" spans="1:8" x14ac:dyDescent="0.3">
      <c r="A8" s="21">
        <v>4</v>
      </c>
      <c r="B8" s="3" t="s">
        <v>10</v>
      </c>
      <c r="C8" s="46" t="s">
        <v>51</v>
      </c>
      <c r="D8" s="73">
        <v>2860000</v>
      </c>
      <c r="E8" s="4">
        <v>0</v>
      </c>
      <c r="F8" s="74">
        <v>2860000</v>
      </c>
      <c r="G8" s="56">
        <v>2794000</v>
      </c>
      <c r="H8" s="22" t="s">
        <v>5</v>
      </c>
    </row>
    <row r="9" spans="1:8" x14ac:dyDescent="0.3">
      <c r="A9" s="21">
        <v>5</v>
      </c>
      <c r="B9" s="2" t="s">
        <v>11</v>
      </c>
      <c r="C9" s="14" t="s">
        <v>52</v>
      </c>
      <c r="D9" s="73">
        <v>337000</v>
      </c>
      <c r="E9" s="4">
        <v>0</v>
      </c>
      <c r="F9" s="74">
        <v>337000</v>
      </c>
      <c r="G9" s="57">
        <v>281000</v>
      </c>
      <c r="H9" s="22" t="s">
        <v>5</v>
      </c>
    </row>
    <row r="10" spans="1:8" x14ac:dyDescent="0.3">
      <c r="A10" s="21">
        <v>6</v>
      </c>
      <c r="B10" s="3" t="s">
        <v>12</v>
      </c>
      <c r="C10" s="46" t="s">
        <v>53</v>
      </c>
      <c r="D10" s="75">
        <v>808000</v>
      </c>
      <c r="E10" s="5">
        <v>0</v>
      </c>
      <c r="F10" s="76">
        <v>808000</v>
      </c>
      <c r="G10" s="58">
        <v>508000</v>
      </c>
      <c r="H10" s="23" t="s">
        <v>13</v>
      </c>
    </row>
    <row r="11" spans="1:8" x14ac:dyDescent="0.3">
      <c r="A11" s="21">
        <v>7</v>
      </c>
      <c r="B11" s="2" t="s">
        <v>14</v>
      </c>
      <c r="C11" s="14" t="s">
        <v>54</v>
      </c>
      <c r="D11" s="73">
        <v>84000</v>
      </c>
      <c r="E11" s="4">
        <v>0</v>
      </c>
      <c r="F11" s="74">
        <v>84000</v>
      </c>
      <c r="G11" s="12">
        <v>84000</v>
      </c>
      <c r="H11" s="22" t="s">
        <v>15</v>
      </c>
    </row>
    <row r="12" spans="1:8" x14ac:dyDescent="0.3">
      <c r="A12" s="21">
        <v>8</v>
      </c>
      <c r="B12" s="2" t="s">
        <v>16</v>
      </c>
      <c r="C12" s="14" t="s">
        <v>55</v>
      </c>
      <c r="D12" s="73">
        <v>94000</v>
      </c>
      <c r="E12" s="4">
        <v>0</v>
      </c>
      <c r="F12" s="74">
        <v>94000</v>
      </c>
      <c r="G12" s="12">
        <v>94000</v>
      </c>
      <c r="H12" s="22" t="s">
        <v>15</v>
      </c>
    </row>
    <row r="13" spans="1:8" x14ac:dyDescent="0.3">
      <c r="A13" s="21">
        <v>9</v>
      </c>
      <c r="B13" s="7" t="s">
        <v>17</v>
      </c>
      <c r="C13" s="14" t="s">
        <v>56</v>
      </c>
      <c r="D13" s="73">
        <v>11000</v>
      </c>
      <c r="E13" s="4">
        <v>0</v>
      </c>
      <c r="F13" s="74">
        <v>11000</v>
      </c>
      <c r="G13" s="12">
        <v>11000</v>
      </c>
      <c r="H13" s="22" t="s">
        <v>9</v>
      </c>
    </row>
    <row r="14" spans="1:8" x14ac:dyDescent="0.3">
      <c r="A14" s="21">
        <v>10</v>
      </c>
      <c r="B14" s="3" t="s">
        <v>18</v>
      </c>
      <c r="C14" s="46" t="s">
        <v>57</v>
      </c>
      <c r="D14" s="75">
        <v>995000</v>
      </c>
      <c r="E14" s="5">
        <v>0</v>
      </c>
      <c r="F14" s="76">
        <v>995000</v>
      </c>
      <c r="G14" s="58">
        <v>995000</v>
      </c>
      <c r="H14" s="23" t="s">
        <v>19</v>
      </c>
    </row>
    <row r="15" spans="1:8" x14ac:dyDescent="0.3">
      <c r="A15" s="21">
        <v>11</v>
      </c>
      <c r="B15" s="3" t="s">
        <v>20</v>
      </c>
      <c r="C15" s="46" t="s">
        <v>58</v>
      </c>
      <c r="D15" s="75">
        <v>60000</v>
      </c>
      <c r="E15" s="5">
        <v>0</v>
      </c>
      <c r="F15" s="76">
        <v>60000</v>
      </c>
      <c r="G15" s="58">
        <v>60000</v>
      </c>
      <c r="H15" s="23" t="s">
        <v>21</v>
      </c>
    </row>
    <row r="16" spans="1:8" x14ac:dyDescent="0.3">
      <c r="A16" s="24">
        <v>12</v>
      </c>
      <c r="B16" s="13" t="s">
        <v>22</v>
      </c>
      <c r="C16" s="47" t="s">
        <v>59</v>
      </c>
      <c r="D16" s="77">
        <v>176000</v>
      </c>
      <c r="E16" s="11">
        <v>115000</v>
      </c>
      <c r="F16" s="78">
        <v>291000</v>
      </c>
      <c r="G16" s="59">
        <v>0</v>
      </c>
      <c r="H16" s="25" t="s">
        <v>66</v>
      </c>
    </row>
    <row r="17" spans="1:8" x14ac:dyDescent="0.3">
      <c r="A17" s="21">
        <v>13</v>
      </c>
      <c r="B17" s="2" t="s">
        <v>23</v>
      </c>
      <c r="C17" s="14" t="s">
        <v>60</v>
      </c>
      <c r="D17" s="73">
        <v>525000</v>
      </c>
      <c r="E17" s="4">
        <v>0</v>
      </c>
      <c r="F17" s="74">
        <v>525000</v>
      </c>
      <c r="G17" s="57">
        <v>350000</v>
      </c>
      <c r="H17" s="22" t="s">
        <v>24</v>
      </c>
    </row>
    <row r="18" spans="1:8" x14ac:dyDescent="0.3">
      <c r="A18" s="26">
        <v>14</v>
      </c>
      <c r="B18" s="7" t="s">
        <v>25</v>
      </c>
      <c r="C18" s="48" t="s">
        <v>63</v>
      </c>
      <c r="D18" s="79">
        <v>179000</v>
      </c>
      <c r="E18" s="6">
        <v>22000</v>
      </c>
      <c r="F18" s="80">
        <v>201000</v>
      </c>
      <c r="G18" s="56">
        <v>130000</v>
      </c>
      <c r="H18" s="27" t="s">
        <v>26</v>
      </c>
    </row>
    <row r="19" spans="1:8" x14ac:dyDescent="0.3">
      <c r="A19" s="24">
        <v>15</v>
      </c>
      <c r="B19" s="13" t="s">
        <v>27</v>
      </c>
      <c r="C19" s="47" t="s">
        <v>64</v>
      </c>
      <c r="D19" s="77">
        <v>107000</v>
      </c>
      <c r="E19" s="11">
        <v>0</v>
      </c>
      <c r="F19" s="78">
        <v>107000</v>
      </c>
      <c r="G19" s="59">
        <v>73000</v>
      </c>
      <c r="H19" s="25" t="s">
        <v>36</v>
      </c>
    </row>
    <row r="20" spans="1:8" x14ac:dyDescent="0.3">
      <c r="A20" s="24">
        <v>16</v>
      </c>
      <c r="B20" s="13" t="s">
        <v>28</v>
      </c>
      <c r="C20" s="47" t="s">
        <v>65</v>
      </c>
      <c r="D20" s="77">
        <v>24000</v>
      </c>
      <c r="E20" s="11">
        <v>0</v>
      </c>
      <c r="F20" s="78">
        <v>24000</v>
      </c>
      <c r="G20" s="59">
        <v>24000</v>
      </c>
      <c r="H20" s="25" t="s">
        <v>36</v>
      </c>
    </row>
    <row r="21" spans="1:8" x14ac:dyDescent="0.3">
      <c r="A21" s="24">
        <v>17</v>
      </c>
      <c r="B21" s="7" t="s">
        <v>29</v>
      </c>
      <c r="C21" s="48" t="s">
        <v>62</v>
      </c>
      <c r="D21" s="79">
        <v>31000</v>
      </c>
      <c r="E21" s="6">
        <v>0</v>
      </c>
      <c r="F21" s="80">
        <v>31000</v>
      </c>
      <c r="G21" s="56">
        <v>31000</v>
      </c>
      <c r="H21" s="27" t="s">
        <v>30</v>
      </c>
    </row>
    <row r="22" spans="1:8" x14ac:dyDescent="0.3">
      <c r="A22" s="21">
        <v>18</v>
      </c>
      <c r="B22" s="3" t="s">
        <v>31</v>
      </c>
      <c r="C22" s="49" t="s">
        <v>61</v>
      </c>
      <c r="D22" s="73">
        <v>2499000</v>
      </c>
      <c r="E22" s="4">
        <v>500000</v>
      </c>
      <c r="F22" s="74">
        <v>2999000</v>
      </c>
      <c r="G22" s="56">
        <v>2999000</v>
      </c>
      <c r="H22" s="22" t="s">
        <v>32</v>
      </c>
    </row>
    <row r="23" spans="1:8" ht="15" thickBot="1" x14ac:dyDescent="0.35">
      <c r="A23" s="39"/>
      <c r="B23" s="35"/>
      <c r="C23" s="50" t="s">
        <v>43</v>
      </c>
      <c r="D23" s="81">
        <f>SUM(D6:D22)</f>
        <v>9147000</v>
      </c>
      <c r="E23" s="36">
        <f>SUM(E6:E22)</f>
        <v>842000</v>
      </c>
      <c r="F23" s="82">
        <f>SUM(F6:F22)</f>
        <v>9989000</v>
      </c>
      <c r="G23" s="60">
        <f>SUM(G6:G22)</f>
        <v>8933000</v>
      </c>
      <c r="H23" s="37"/>
    </row>
    <row r="24" spans="1:8" ht="15.6" thickTop="1" thickBot="1" x14ac:dyDescent="0.35">
      <c r="A24" s="1"/>
      <c r="B24" s="1"/>
      <c r="C24" s="51" t="s">
        <v>33</v>
      </c>
      <c r="D24" s="83">
        <v>11549000</v>
      </c>
      <c r="E24" s="40">
        <v>842000</v>
      </c>
      <c r="F24" s="84">
        <v>12391000</v>
      </c>
      <c r="G24" s="61">
        <v>11193000</v>
      </c>
      <c r="H24" s="1"/>
    </row>
    <row r="25" spans="1:8" x14ac:dyDescent="0.3">
      <c r="A25" s="1"/>
      <c r="B25" s="1"/>
      <c r="C25" s="8"/>
      <c r="D25" s="9"/>
      <c r="E25" s="9"/>
      <c r="F25" s="9"/>
      <c r="G25" s="10"/>
      <c r="H25" s="1"/>
    </row>
    <row r="27" spans="1:8" x14ac:dyDescent="0.3">
      <c r="C27" t="s">
        <v>44</v>
      </c>
    </row>
    <row r="28" spans="1:8" x14ac:dyDescent="0.3">
      <c r="C28" s="41" t="s">
        <v>45</v>
      </c>
    </row>
    <row r="31" spans="1:8" x14ac:dyDescent="0.3">
      <c r="C31" t="s">
        <v>46</v>
      </c>
    </row>
    <row r="32" spans="1:8" x14ac:dyDescent="0.3">
      <c r="C32" t="s">
        <v>47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2015-02-20T14:13:57Z</cp:lastPrinted>
  <dcterms:created xsi:type="dcterms:W3CDTF">2015-02-20T13:53:29Z</dcterms:created>
  <dcterms:modified xsi:type="dcterms:W3CDTF">2015-02-20T14:16:27Z</dcterms:modified>
</cp:coreProperties>
</file>