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VISK8-A\2020\"/>
    </mc:Choice>
  </mc:AlternateContent>
  <bookViews>
    <workbookView xWindow="0" yWindow="0" windowWidth="28800" windowHeight="12300" activeTab="1"/>
  </bookViews>
  <sheets>
    <sheet name="počet přístupů" sheetId="7" r:id="rId1"/>
    <sheet name="počet zobrazených čísel" sheetId="8" r:id="rId2"/>
  </sheets>
  <definedNames>
    <definedName name="_xlnm.Print_Area" localSheetId="0">'počet přístupů'!$A$1:$AG$27</definedName>
    <definedName name="_xlnm.Print_Area" localSheetId="1">'počet zobrazených čísel'!$A$1:$L$26</definedName>
  </definedNames>
  <calcPr calcId="162913"/>
</workbook>
</file>

<file path=xl/calcChain.xml><?xml version="1.0" encoding="utf-8"?>
<calcChain xmlns="http://schemas.openxmlformats.org/spreadsheetml/2006/main">
  <c r="L22" i="8" l="1"/>
  <c r="L20" i="8"/>
  <c r="L13" i="8"/>
  <c r="AG23" i="7"/>
  <c r="AG21" i="7"/>
  <c r="AG14" i="7"/>
  <c r="L25" i="8" l="1"/>
  <c r="L15" i="8"/>
  <c r="AG26" i="7"/>
  <c r="AG16" i="7"/>
  <c r="L5" i="8" l="1"/>
  <c r="L6" i="8"/>
  <c r="L7" i="8"/>
  <c r="L8" i="8"/>
  <c r="L9" i="8"/>
  <c r="L10" i="8"/>
  <c r="L11" i="8"/>
  <c r="L12" i="8"/>
  <c r="L14" i="8"/>
  <c r="L16" i="8"/>
  <c r="L17" i="8"/>
  <c r="L18" i="8"/>
  <c r="L19" i="8"/>
  <c r="L21" i="8"/>
  <c r="L23" i="8"/>
  <c r="L24" i="8"/>
  <c r="L26" i="8"/>
  <c r="AG6" i="7"/>
  <c r="AG7" i="7"/>
  <c r="AG8" i="7"/>
  <c r="AG9" i="7"/>
  <c r="AG10" i="7"/>
  <c r="AG11" i="7"/>
  <c r="AG12" i="7"/>
  <c r="AG13" i="7"/>
  <c r="AG15" i="7"/>
  <c r="AG17" i="7"/>
  <c r="AG18" i="7"/>
  <c r="AG19" i="7"/>
  <c r="AG20" i="7"/>
  <c r="AG22" i="7"/>
  <c r="AG24" i="7"/>
  <c r="AG25" i="7"/>
  <c r="AG27" i="7"/>
</calcChain>
</file>

<file path=xl/sharedStrings.xml><?xml version="1.0" encoding="utf-8"?>
<sst xmlns="http://schemas.openxmlformats.org/spreadsheetml/2006/main" count="215" uniqueCount="118">
  <si>
    <t>LibraryPressDisplay</t>
  </si>
  <si>
    <t>Moravská zemská knihovna v Brně</t>
  </si>
  <si>
    <t>Jihočeská vědecká knihovna v Českých Budějovicích</t>
  </si>
  <si>
    <t>Středočeská vědecká knihovna v Kladně</t>
  </si>
  <si>
    <t>Krajská vědecká knihovna v Liberci</t>
  </si>
  <si>
    <t>Studijní a vědecká knihovna Plzeňského kraje v Plzni</t>
  </si>
  <si>
    <t>Praha</t>
  </si>
  <si>
    <t>SVI Fakulta sociálních věd UK Praha</t>
  </si>
  <si>
    <t>Knihovna Národního filmového archivu - Praha</t>
  </si>
  <si>
    <t>Severočeská vědecká knihovna Ústí n. Labem</t>
  </si>
  <si>
    <t>Knihovna Jiřího Mahena v Brně</t>
  </si>
  <si>
    <t>Studijní  a vědecká knihovna v Hradci Králové</t>
  </si>
  <si>
    <t>Knihovna města Hradce Králové</t>
  </si>
  <si>
    <t>Národní knihovna ČR Praha</t>
  </si>
  <si>
    <t>Library</t>
  </si>
  <si>
    <t>Y</t>
  </si>
  <si>
    <t xml:space="preserve">začátek </t>
  </si>
  <si>
    <t>konec</t>
  </si>
  <si>
    <t>vyzva k platbě</t>
  </si>
  <si>
    <t>faktura</t>
  </si>
  <si>
    <t>smlouva</t>
  </si>
  <si>
    <t>N</t>
  </si>
  <si>
    <t>stávající klient 2013</t>
  </si>
  <si>
    <t>trial 2013</t>
  </si>
  <si>
    <t>IP adresa</t>
  </si>
  <si>
    <t>contact name</t>
  </si>
  <si>
    <t>location</t>
  </si>
  <si>
    <t>position of contact person</t>
  </si>
  <si>
    <t xml:space="preserve">email </t>
  </si>
  <si>
    <t>phone No.</t>
  </si>
  <si>
    <t>195.113.132.25</t>
  </si>
  <si>
    <t>hana.nova@nkp.cz</t>
  </si>
  <si>
    <t>93.99.138.30; 93.99.138.27; 93.99.138.140;</t>
  </si>
  <si>
    <t>Liberec</t>
  </si>
  <si>
    <t>195.113.148.34 - 195.113.148.37</t>
  </si>
  <si>
    <t>Ustí nad Labem</t>
  </si>
  <si>
    <t>213.151.85.125</t>
  </si>
  <si>
    <t>glykner@nlk.cz</t>
  </si>
  <si>
    <t xml:space="preserve">195.113.226.218; 195.113.226.194 </t>
  </si>
  <si>
    <t>Plzeň</t>
  </si>
  <si>
    <t>vedoucí knihovny</t>
  </si>
  <si>
    <t>pavla.janaskova@nfa.cz</t>
  </si>
  <si>
    <t>195.113.164.130</t>
  </si>
  <si>
    <t>Brno</t>
  </si>
  <si>
    <t>Lenka Dostálová</t>
  </si>
  <si>
    <t>excerpce@kjm.cz</t>
  </si>
  <si>
    <t>České Budějovice</t>
  </si>
  <si>
    <t>Hradec Králové</t>
  </si>
  <si>
    <t>landsmannova@knihovnahk.cz</t>
  </si>
  <si>
    <t>81.201.49.194;  81.201.49.196</t>
  </si>
  <si>
    <t>Kladno</t>
  </si>
  <si>
    <t>pavlik@svkkl.cz</t>
  </si>
  <si>
    <t>PhDr. Jakub Pavlík</t>
  </si>
  <si>
    <t>knihovnice</t>
  </si>
  <si>
    <t>195.113.155</t>
  </si>
  <si>
    <t>Mgr. Michal Škop</t>
  </si>
  <si>
    <t>michal.skop@mzk.cz</t>
  </si>
  <si>
    <t>vedoucí studovny</t>
  </si>
  <si>
    <t>Mgr. Petra Landsmannová</t>
  </si>
  <si>
    <t>Mgr. Lenka Málková</t>
  </si>
  <si>
    <t>lenka.malkova@svkhk.cz</t>
  </si>
  <si>
    <t>vedoucí odboru služeb</t>
  </si>
  <si>
    <t>vedoucí oddělení</t>
  </si>
  <si>
    <t>knihovník</t>
  </si>
  <si>
    <t>PhDr. Dana Petrýdesová</t>
  </si>
  <si>
    <t>petrydesova@kvkli.cz</t>
  </si>
  <si>
    <t>vedoucí oddělení periodik</t>
  </si>
  <si>
    <t>Mgr. Pavlína Doležalová</t>
  </si>
  <si>
    <t>dolezalova@svkpl.cz</t>
  </si>
  <si>
    <t>vedoucí oddělení vědeckých informací při MZ ČR</t>
  </si>
  <si>
    <t xml:space="preserve">PhDr. Michal Glykner </t>
  </si>
  <si>
    <t>PhDr.Hana Nová</t>
  </si>
  <si>
    <t>soskova@fsv.cuni.cz</t>
  </si>
  <si>
    <t>Mgr. Michala Sošková</t>
  </si>
  <si>
    <t>Mgr. Pavla Janásková</t>
  </si>
  <si>
    <t>Mgr. Martin Osif</t>
  </si>
  <si>
    <t>osif@svkul.cz</t>
  </si>
  <si>
    <t>94.113.253.12 - 94.113.253.19;            217.11.226.209;            80.188.105.168</t>
  </si>
  <si>
    <t>494 946 201;         494 946 200</t>
  </si>
  <si>
    <t>495 075 024;          733 325 127</t>
  </si>
  <si>
    <t>226 211 865 l.24</t>
  </si>
  <si>
    <t>195.113.146.100</t>
  </si>
  <si>
    <t>195.113.6.0 - 195.113.7.255;         195.113.0.192 - 195.113.0.223;            195.113.44.0 - 195.113.45.255;         78.128.202.0 - 78.128.203.255;       195.113.0.105</t>
  </si>
  <si>
    <t>PhDr. Zuzana Hájková</t>
  </si>
  <si>
    <t>hajkova@cbvk.cz</t>
  </si>
  <si>
    <t>náměstkyně pro knih. služby</t>
  </si>
  <si>
    <t>3+2</t>
  </si>
  <si>
    <t>YES</t>
  </si>
  <si>
    <t>Press Reader</t>
  </si>
  <si>
    <t>No. of licences</t>
  </si>
  <si>
    <t>40 ths.</t>
  </si>
  <si>
    <t xml:space="preserve"> 40 ths</t>
  </si>
  <si>
    <t>cur</t>
  </si>
  <si>
    <t>195.113.185.136; 195.113.185.139</t>
  </si>
  <si>
    <t>May</t>
  </si>
  <si>
    <t>June</t>
  </si>
  <si>
    <t>July</t>
  </si>
  <si>
    <t>August</t>
  </si>
  <si>
    <t>September</t>
  </si>
  <si>
    <t>Oktober</t>
  </si>
  <si>
    <t>November</t>
  </si>
  <si>
    <t>December</t>
  </si>
  <si>
    <t>celkem</t>
  </si>
  <si>
    <t>Knihovna Akademie věd ČR</t>
  </si>
  <si>
    <t>Krajská knihovna F. Bartoše Zlín</t>
  </si>
  <si>
    <t>HotSpot Users</t>
  </si>
  <si>
    <t>Masarykova univerzita Brno</t>
  </si>
  <si>
    <t>Univerzita Palackého Olomouc</t>
  </si>
  <si>
    <t>issues read</t>
  </si>
  <si>
    <t>Univerzitní knihovna Západočeské univ. v Plzni</t>
  </si>
  <si>
    <t>Masarykova veřejná knihovna Vsetín</t>
  </si>
  <si>
    <t>2019 April</t>
  </si>
  <si>
    <t>Knihovna města Mladá Boleslav</t>
  </si>
  <si>
    <t>Městská knihovna v Praze</t>
  </si>
  <si>
    <t>Městská knihovna Sedlčany</t>
  </si>
  <si>
    <t>Knihovna Ústavu mezinárodních vztahů</t>
  </si>
  <si>
    <t>Příloha č. 4 - databáze LPD - počet přístupů</t>
  </si>
  <si>
    <t>Příloha č. 4 - databáze LPD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</si>
</sst>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Segoe UI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3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vertical="top" wrapText="1"/>
    </xf>
    <xf numFmtId="0" fontId="1" fillId="0" borderId="1" xfId="1" applyBorder="1" applyAlignment="1" applyProtection="1">
      <alignment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1" applyFont="1" applyFill="1" applyBorder="1" applyAlignment="1" applyProtection="1">
      <alignment vertical="top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1" applyFill="1" applyBorder="1" applyAlignment="1" applyProtection="1">
      <alignment vertical="top" wrapText="1"/>
    </xf>
    <xf numFmtId="14" fontId="2" fillId="0" borderId="1" xfId="0" applyNumberFormat="1" applyFont="1" applyFill="1" applyBorder="1" applyAlignment="1">
      <alignment vertical="top" wrapText="1"/>
    </xf>
    <xf numFmtId="3" fontId="1" fillId="0" borderId="1" xfId="1" applyNumberFormat="1" applyFill="1" applyBorder="1" applyAlignment="1" applyProtection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/>
    <xf numFmtId="0" fontId="2" fillId="0" borderId="1" xfId="0" applyFont="1" applyBorder="1" applyAlignment="1">
      <alignment vertical="top" wrapText="1"/>
    </xf>
    <xf numFmtId="0" fontId="8" fillId="0" borderId="0" xfId="0" applyFont="1"/>
    <xf numFmtId="3" fontId="6" fillId="0" borderId="1" xfId="0" applyNumberFormat="1" applyFont="1" applyBorder="1"/>
    <xf numFmtId="3" fontId="6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ndsmannova@knihovnahk.cz" TargetMode="External"/><Relationship Id="rId13" Type="http://schemas.openxmlformats.org/officeDocument/2006/relationships/hyperlink" Target="mailto:hajkova@cbvk.cz" TargetMode="External"/><Relationship Id="rId3" Type="http://schemas.openxmlformats.org/officeDocument/2006/relationships/hyperlink" Target="mailto:glykner@nlk.cz" TargetMode="External"/><Relationship Id="rId7" Type="http://schemas.openxmlformats.org/officeDocument/2006/relationships/hyperlink" Target="mailto:excerpce@kjm.cz" TargetMode="External"/><Relationship Id="rId12" Type="http://schemas.openxmlformats.org/officeDocument/2006/relationships/hyperlink" Target="mailto:soskova@fsv.cuni.cz" TargetMode="External"/><Relationship Id="rId2" Type="http://schemas.openxmlformats.org/officeDocument/2006/relationships/hyperlink" Target="mailto:osif@svkul.cz" TargetMode="External"/><Relationship Id="rId1" Type="http://schemas.openxmlformats.org/officeDocument/2006/relationships/hyperlink" Target="mailto:hana.nova@nkp.cz" TargetMode="External"/><Relationship Id="rId6" Type="http://schemas.openxmlformats.org/officeDocument/2006/relationships/hyperlink" Target="mailto:petrydesova@kvkli.cz" TargetMode="External"/><Relationship Id="rId11" Type="http://schemas.openxmlformats.org/officeDocument/2006/relationships/hyperlink" Target="mailto:lenka.malkova@svkhk.cz" TargetMode="External"/><Relationship Id="rId5" Type="http://schemas.openxmlformats.org/officeDocument/2006/relationships/hyperlink" Target="mailto:pavla.janaskova@nfa.cz" TargetMode="External"/><Relationship Id="rId10" Type="http://schemas.openxmlformats.org/officeDocument/2006/relationships/hyperlink" Target="mailto:michal.skop@mzk.cz" TargetMode="External"/><Relationship Id="rId4" Type="http://schemas.openxmlformats.org/officeDocument/2006/relationships/hyperlink" Target="mailto:dolezalova@svkpl.cz" TargetMode="External"/><Relationship Id="rId9" Type="http://schemas.openxmlformats.org/officeDocument/2006/relationships/hyperlink" Target="mailto:pavlik@svkkl.cz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"/>
  <sheetViews>
    <sheetView zoomScale="80" zoomScaleNormal="80" workbookViewId="0">
      <selection activeCell="AS14" sqref="AS14"/>
    </sheetView>
  </sheetViews>
  <sheetFormatPr defaultRowHeight="12" x14ac:dyDescent="0.2"/>
  <cols>
    <col min="1" max="1" width="3.85546875" style="48" bestFit="1" customWidth="1"/>
    <col min="2" max="2" width="46.140625" style="1" customWidth="1"/>
    <col min="3" max="3" width="8.85546875" style="1" hidden="1" customWidth="1"/>
    <col min="4" max="4" width="12.7109375" style="1" hidden="1" customWidth="1"/>
    <col min="5" max="5" width="16.85546875" style="1" hidden="1" customWidth="1"/>
    <col min="6" max="6" width="12.7109375" style="1" hidden="1" customWidth="1"/>
    <col min="7" max="7" width="14.28515625" style="1" hidden="1" customWidth="1"/>
    <col min="8" max="8" width="13.7109375" style="1" hidden="1" customWidth="1"/>
    <col min="9" max="9" width="30" style="1" hidden="1" customWidth="1"/>
    <col min="10" max="10" width="12.7109375" style="1" hidden="1" customWidth="1"/>
    <col min="11" max="14" width="13.140625" style="1" hidden="1" customWidth="1"/>
    <col min="15" max="15" width="11" style="1" hidden="1" customWidth="1"/>
    <col min="16" max="16" width="7.7109375" style="1" hidden="1" customWidth="1"/>
    <col min="17" max="19" width="13.140625" style="1" hidden="1" customWidth="1"/>
    <col min="20" max="20" width="12.42578125" style="1" hidden="1" customWidth="1"/>
    <col min="21" max="21" width="17.28515625" style="1" hidden="1" customWidth="1"/>
    <col min="22" max="22" width="9.85546875" style="9" hidden="1" customWidth="1"/>
    <col min="23" max="23" width="0" style="9" hidden="1" customWidth="1"/>
    <col min="24" max="25" width="9.140625" style="1"/>
    <col min="26" max="26" width="10.140625" style="1" customWidth="1"/>
    <col min="27" max="29" width="9.140625" style="1"/>
    <col min="30" max="30" width="10.140625" style="1" customWidth="1"/>
    <col min="31" max="16384" width="9.140625" style="1"/>
  </cols>
  <sheetData>
    <row r="1" spans="1:33" ht="15.75" x14ac:dyDescent="0.25">
      <c r="B1" s="37" t="s">
        <v>116</v>
      </c>
    </row>
    <row r="3" spans="1:33" ht="15.75" customHeight="1" x14ac:dyDescent="0.2">
      <c r="A3" s="49"/>
      <c r="B3" s="58" t="s">
        <v>14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59"/>
      <c r="U3" s="59"/>
      <c r="V3" s="28"/>
      <c r="W3" s="28"/>
      <c r="X3" s="60" t="s">
        <v>111</v>
      </c>
      <c r="Y3" s="62" t="s">
        <v>94</v>
      </c>
      <c r="Z3" s="62" t="s">
        <v>95</v>
      </c>
      <c r="AA3" s="62" t="s">
        <v>96</v>
      </c>
      <c r="AB3" s="62" t="s">
        <v>97</v>
      </c>
      <c r="AC3" s="62" t="s">
        <v>98</v>
      </c>
      <c r="AD3" s="62" t="s">
        <v>99</v>
      </c>
      <c r="AE3" s="62" t="s">
        <v>100</v>
      </c>
      <c r="AF3" s="62" t="s">
        <v>101</v>
      </c>
      <c r="AG3" s="61" t="s">
        <v>102</v>
      </c>
    </row>
    <row r="4" spans="1:33" ht="15.75" customHeight="1" x14ac:dyDescent="0.2">
      <c r="A4" s="49"/>
      <c r="B4" s="58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59" t="s">
        <v>0</v>
      </c>
      <c r="U4" s="59"/>
      <c r="V4" s="28"/>
      <c r="W4" s="28"/>
      <c r="X4" s="60"/>
      <c r="Y4" s="62"/>
      <c r="Z4" s="62"/>
      <c r="AA4" s="62"/>
      <c r="AB4" s="62"/>
      <c r="AC4" s="62"/>
      <c r="AD4" s="62"/>
      <c r="AE4" s="62"/>
      <c r="AF4" s="62"/>
      <c r="AG4" s="61"/>
    </row>
    <row r="5" spans="1:33" ht="55.5" customHeight="1" x14ac:dyDescent="0.2">
      <c r="A5" s="49"/>
      <c r="B5" s="36"/>
      <c r="C5" s="36" t="s">
        <v>23</v>
      </c>
      <c r="D5" s="36" t="s">
        <v>22</v>
      </c>
      <c r="E5" s="36" t="s">
        <v>24</v>
      </c>
      <c r="F5" s="36" t="s">
        <v>26</v>
      </c>
      <c r="G5" s="36" t="s">
        <v>25</v>
      </c>
      <c r="H5" s="8" t="s">
        <v>27</v>
      </c>
      <c r="I5" s="8" t="s">
        <v>28</v>
      </c>
      <c r="J5" s="8" t="s">
        <v>29</v>
      </c>
      <c r="K5" s="3" t="s">
        <v>16</v>
      </c>
      <c r="L5" s="3" t="s">
        <v>17</v>
      </c>
      <c r="M5" s="3" t="s">
        <v>16</v>
      </c>
      <c r="N5" s="3" t="s">
        <v>17</v>
      </c>
      <c r="O5" s="3" t="s">
        <v>18</v>
      </c>
      <c r="P5" s="3" t="s">
        <v>19</v>
      </c>
      <c r="Q5" s="3" t="s">
        <v>16</v>
      </c>
      <c r="R5" s="3" t="s">
        <v>17</v>
      </c>
      <c r="S5" s="3" t="s">
        <v>20</v>
      </c>
      <c r="T5" s="3" t="s">
        <v>90</v>
      </c>
      <c r="U5" s="3" t="s">
        <v>91</v>
      </c>
      <c r="V5" s="41" t="s">
        <v>89</v>
      </c>
      <c r="W5" s="41" t="s">
        <v>88</v>
      </c>
      <c r="X5" s="11" t="s">
        <v>105</v>
      </c>
      <c r="Y5" s="11" t="s">
        <v>105</v>
      </c>
      <c r="Z5" s="11" t="s">
        <v>105</v>
      </c>
      <c r="AA5" s="11" t="s">
        <v>105</v>
      </c>
      <c r="AB5" s="11" t="s">
        <v>105</v>
      </c>
      <c r="AC5" s="11" t="s">
        <v>105</v>
      </c>
      <c r="AD5" s="11" t="s">
        <v>105</v>
      </c>
      <c r="AE5" s="11" t="s">
        <v>105</v>
      </c>
      <c r="AF5" s="11" t="s">
        <v>105</v>
      </c>
      <c r="AG5" s="15"/>
    </row>
    <row r="6" spans="1:33" ht="30" customHeight="1" x14ac:dyDescent="0.2">
      <c r="A6" s="46">
        <v>1</v>
      </c>
      <c r="B6" s="32" t="s">
        <v>1</v>
      </c>
      <c r="C6" s="36"/>
      <c r="D6" s="36" t="s">
        <v>15</v>
      </c>
      <c r="E6" s="42" t="s">
        <v>54</v>
      </c>
      <c r="F6" s="13" t="s">
        <v>43</v>
      </c>
      <c r="G6" s="36" t="s">
        <v>55</v>
      </c>
      <c r="H6" s="36" t="s">
        <v>57</v>
      </c>
      <c r="I6" s="5" t="s">
        <v>56</v>
      </c>
      <c r="J6" s="29">
        <v>541646160</v>
      </c>
      <c r="K6" s="4">
        <v>41249</v>
      </c>
      <c r="L6" s="4">
        <v>41613</v>
      </c>
      <c r="M6" s="4">
        <v>41614</v>
      </c>
      <c r="N6" s="36"/>
      <c r="O6" s="36" t="s">
        <v>15</v>
      </c>
      <c r="P6" s="36"/>
      <c r="Q6" s="4">
        <v>41730</v>
      </c>
      <c r="R6" s="36"/>
      <c r="S6" s="36"/>
      <c r="T6" s="3"/>
      <c r="U6" s="3" t="s">
        <v>87</v>
      </c>
      <c r="V6" s="42" t="s">
        <v>86</v>
      </c>
      <c r="W6" s="42" t="s">
        <v>87</v>
      </c>
      <c r="X6" s="50">
        <v>1359</v>
      </c>
      <c r="Y6" s="50">
        <v>1704</v>
      </c>
      <c r="Z6" s="50">
        <v>1701</v>
      </c>
      <c r="AA6" s="50">
        <v>1202</v>
      </c>
      <c r="AB6" s="50">
        <v>1438</v>
      </c>
      <c r="AC6" s="50">
        <v>1503</v>
      </c>
      <c r="AD6" s="50">
        <v>1731</v>
      </c>
      <c r="AE6" s="50">
        <v>1608</v>
      </c>
      <c r="AF6" s="51">
        <v>1862</v>
      </c>
      <c r="AG6" s="38">
        <f t="shared" ref="AG6:AG27" si="0">SUM(X6:AF6)</f>
        <v>14108</v>
      </c>
    </row>
    <row r="7" spans="1:33" s="16" customFormat="1" ht="30" customHeight="1" x14ac:dyDescent="0.2">
      <c r="A7" s="47">
        <v>2</v>
      </c>
      <c r="B7" s="32" t="s">
        <v>10</v>
      </c>
      <c r="C7" s="8" t="s">
        <v>15</v>
      </c>
      <c r="D7" s="8" t="s">
        <v>21</v>
      </c>
      <c r="E7" s="17" t="s">
        <v>42</v>
      </c>
      <c r="F7" s="18" t="s">
        <v>43</v>
      </c>
      <c r="G7" s="8" t="s">
        <v>44</v>
      </c>
      <c r="H7" s="8" t="s">
        <v>53</v>
      </c>
      <c r="I7" s="19" t="s">
        <v>45</v>
      </c>
      <c r="J7" s="20">
        <v>542532161</v>
      </c>
      <c r="K7" s="8"/>
      <c r="L7" s="8"/>
      <c r="M7" s="8"/>
      <c r="N7" s="8"/>
      <c r="O7" s="8"/>
      <c r="P7" s="8"/>
      <c r="Q7" s="24">
        <v>41730</v>
      </c>
      <c r="R7" s="8"/>
      <c r="S7" s="8"/>
      <c r="T7" s="21"/>
      <c r="U7" s="21" t="s">
        <v>87</v>
      </c>
      <c r="V7" s="22">
        <v>3</v>
      </c>
      <c r="W7" s="22"/>
      <c r="X7" s="51">
        <v>61</v>
      </c>
      <c r="Y7" s="51">
        <v>112</v>
      </c>
      <c r="Z7" s="51">
        <v>53</v>
      </c>
      <c r="AA7" s="51">
        <v>70</v>
      </c>
      <c r="AB7" s="51">
        <v>194</v>
      </c>
      <c r="AC7" s="51">
        <v>71</v>
      </c>
      <c r="AD7" s="51">
        <v>47</v>
      </c>
      <c r="AE7" s="51">
        <v>59</v>
      </c>
      <c r="AF7" s="51">
        <v>17</v>
      </c>
      <c r="AG7" s="39">
        <f t="shared" si="0"/>
        <v>684</v>
      </c>
    </row>
    <row r="8" spans="1:33" s="16" customFormat="1" ht="30" customHeight="1" x14ac:dyDescent="0.2">
      <c r="A8" s="47">
        <v>3</v>
      </c>
      <c r="B8" s="32" t="s">
        <v>106</v>
      </c>
      <c r="C8" s="8"/>
      <c r="D8" s="8"/>
      <c r="E8" s="17"/>
      <c r="F8" s="18"/>
      <c r="G8" s="8"/>
      <c r="H8" s="8"/>
      <c r="I8" s="19"/>
      <c r="J8" s="20"/>
      <c r="K8" s="8"/>
      <c r="L8" s="8"/>
      <c r="M8" s="8"/>
      <c r="N8" s="8"/>
      <c r="O8" s="8"/>
      <c r="P8" s="8"/>
      <c r="Q8" s="24"/>
      <c r="R8" s="8"/>
      <c r="S8" s="8"/>
      <c r="T8" s="21"/>
      <c r="U8" s="21"/>
      <c r="V8" s="22"/>
      <c r="W8" s="22"/>
      <c r="X8" s="51">
        <v>4043</v>
      </c>
      <c r="Y8" s="51">
        <v>3628</v>
      </c>
      <c r="Z8" s="51">
        <v>3621</v>
      </c>
      <c r="AA8" s="51">
        <v>2248</v>
      </c>
      <c r="AB8" s="51">
        <v>2677</v>
      </c>
      <c r="AC8" s="51">
        <v>2808</v>
      </c>
      <c r="AD8" s="51">
        <v>3929</v>
      </c>
      <c r="AE8" s="51">
        <v>3726</v>
      </c>
      <c r="AF8" s="51">
        <v>2194</v>
      </c>
      <c r="AG8" s="39">
        <f t="shared" si="0"/>
        <v>28874</v>
      </c>
    </row>
    <row r="9" spans="1:33" ht="30" customHeight="1" x14ac:dyDescent="0.2">
      <c r="A9" s="46">
        <v>4</v>
      </c>
      <c r="B9" s="32" t="s">
        <v>2</v>
      </c>
      <c r="C9" s="36"/>
      <c r="D9" s="36" t="s">
        <v>15</v>
      </c>
      <c r="E9" s="41" t="s">
        <v>92</v>
      </c>
      <c r="F9" s="13" t="s">
        <v>46</v>
      </c>
      <c r="G9" s="36" t="s">
        <v>83</v>
      </c>
      <c r="H9" s="36" t="s">
        <v>85</v>
      </c>
      <c r="I9" s="5" t="s">
        <v>84</v>
      </c>
      <c r="J9" s="10">
        <v>386111205</v>
      </c>
      <c r="K9" s="4">
        <v>40921</v>
      </c>
      <c r="L9" s="4">
        <v>41288</v>
      </c>
      <c r="M9" s="36"/>
      <c r="N9" s="36"/>
      <c r="O9" s="36"/>
      <c r="P9" s="36"/>
      <c r="Q9" s="4">
        <v>41730</v>
      </c>
      <c r="R9" s="36"/>
      <c r="S9" s="36"/>
      <c r="T9" s="3"/>
      <c r="U9" s="3" t="s">
        <v>87</v>
      </c>
      <c r="V9" s="42" t="s">
        <v>86</v>
      </c>
      <c r="W9" s="42" t="s">
        <v>87</v>
      </c>
      <c r="X9" s="50">
        <v>486</v>
      </c>
      <c r="Y9" s="50">
        <v>519</v>
      </c>
      <c r="Z9" s="50">
        <v>403</v>
      </c>
      <c r="AA9" s="50">
        <v>380</v>
      </c>
      <c r="AB9" s="50">
        <v>469</v>
      </c>
      <c r="AC9" s="50">
        <v>471</v>
      </c>
      <c r="AD9" s="50">
        <v>535</v>
      </c>
      <c r="AE9" s="50">
        <v>551</v>
      </c>
      <c r="AF9" s="51">
        <v>554</v>
      </c>
      <c r="AG9" s="38">
        <f t="shared" si="0"/>
        <v>4368</v>
      </c>
    </row>
    <row r="10" spans="1:33" ht="30" customHeight="1" x14ac:dyDescent="0.2">
      <c r="A10" s="46">
        <v>5</v>
      </c>
      <c r="B10" s="32" t="s">
        <v>11</v>
      </c>
      <c r="C10" s="36"/>
      <c r="D10" s="36" t="s">
        <v>15</v>
      </c>
      <c r="E10" s="42" t="s">
        <v>81</v>
      </c>
      <c r="F10" s="13" t="s">
        <v>47</v>
      </c>
      <c r="G10" s="36" t="s">
        <v>59</v>
      </c>
      <c r="H10" s="12" t="s">
        <v>61</v>
      </c>
      <c r="I10" s="5" t="s">
        <v>60</v>
      </c>
      <c r="J10" s="41" t="s">
        <v>78</v>
      </c>
      <c r="K10" s="4">
        <v>40921</v>
      </c>
      <c r="L10" s="4">
        <v>41288</v>
      </c>
      <c r="M10" s="36"/>
      <c r="N10" s="36"/>
      <c r="O10" s="36"/>
      <c r="P10" s="36"/>
      <c r="Q10" s="4">
        <v>41730</v>
      </c>
      <c r="R10" s="36"/>
      <c r="S10" s="36"/>
      <c r="T10" s="3"/>
      <c r="U10" s="3" t="s">
        <v>87</v>
      </c>
      <c r="V10" s="42">
        <v>3</v>
      </c>
      <c r="W10" s="42"/>
      <c r="X10" s="50">
        <v>641</v>
      </c>
      <c r="Y10" s="50">
        <v>628</v>
      </c>
      <c r="Z10" s="50">
        <v>578</v>
      </c>
      <c r="AA10" s="50">
        <v>429</v>
      </c>
      <c r="AB10" s="50">
        <v>504</v>
      </c>
      <c r="AC10" s="50">
        <v>452</v>
      </c>
      <c r="AD10" s="50">
        <v>1088</v>
      </c>
      <c r="AE10" s="50">
        <v>899</v>
      </c>
      <c r="AF10" s="51">
        <v>620</v>
      </c>
      <c r="AG10" s="38">
        <f t="shared" si="0"/>
        <v>5839</v>
      </c>
    </row>
    <row r="11" spans="1:33" ht="30" customHeight="1" x14ac:dyDescent="0.2">
      <c r="A11" s="46">
        <v>6</v>
      </c>
      <c r="B11" s="32" t="s">
        <v>12</v>
      </c>
      <c r="C11" s="36" t="s">
        <v>15</v>
      </c>
      <c r="D11" s="36" t="s">
        <v>21</v>
      </c>
      <c r="E11" s="14" t="s">
        <v>93</v>
      </c>
      <c r="F11" s="13" t="s">
        <v>47</v>
      </c>
      <c r="G11" s="36" t="s">
        <v>58</v>
      </c>
      <c r="H11" s="36" t="s">
        <v>62</v>
      </c>
      <c r="I11" s="5" t="s">
        <v>48</v>
      </c>
      <c r="J11" s="41" t="s">
        <v>79</v>
      </c>
      <c r="K11" s="36"/>
      <c r="L11" s="36"/>
      <c r="M11" s="36"/>
      <c r="N11" s="36"/>
      <c r="O11" s="36"/>
      <c r="P11" s="36"/>
      <c r="Q11" s="4">
        <v>41730</v>
      </c>
      <c r="R11" s="36"/>
      <c r="S11" s="36"/>
      <c r="T11" s="3"/>
      <c r="U11" s="3" t="s">
        <v>87</v>
      </c>
      <c r="V11" s="42">
        <v>3</v>
      </c>
      <c r="W11" s="42"/>
      <c r="X11" s="50">
        <v>9</v>
      </c>
      <c r="Y11" s="50">
        <v>65</v>
      </c>
      <c r="Z11" s="50">
        <v>125</v>
      </c>
      <c r="AA11" s="50">
        <v>45</v>
      </c>
      <c r="AB11" s="50">
        <v>73</v>
      </c>
      <c r="AC11" s="50">
        <v>20</v>
      </c>
      <c r="AD11" s="50">
        <v>87</v>
      </c>
      <c r="AE11" s="50">
        <v>41</v>
      </c>
      <c r="AF11" s="51">
        <v>19</v>
      </c>
      <c r="AG11" s="38">
        <f t="shared" si="0"/>
        <v>484</v>
      </c>
    </row>
    <row r="12" spans="1:33" ht="30" customHeight="1" x14ac:dyDescent="0.2">
      <c r="A12" s="46">
        <v>7</v>
      </c>
      <c r="B12" s="32" t="s">
        <v>3</v>
      </c>
      <c r="C12" s="36"/>
      <c r="D12" s="36" t="s">
        <v>15</v>
      </c>
      <c r="E12" s="41" t="s">
        <v>49</v>
      </c>
      <c r="F12" s="13" t="s">
        <v>50</v>
      </c>
      <c r="G12" s="36" t="s">
        <v>52</v>
      </c>
      <c r="H12" s="15" t="s">
        <v>63</v>
      </c>
      <c r="I12" s="2" t="s">
        <v>51</v>
      </c>
      <c r="J12" s="10">
        <v>312813162</v>
      </c>
      <c r="K12" s="4">
        <v>40952</v>
      </c>
      <c r="L12" s="4">
        <v>41319</v>
      </c>
      <c r="M12" s="36"/>
      <c r="N12" s="36"/>
      <c r="O12" s="36"/>
      <c r="P12" s="36"/>
      <c r="Q12" s="4">
        <v>41730</v>
      </c>
      <c r="R12" s="36"/>
      <c r="S12" s="36"/>
      <c r="T12" s="3"/>
      <c r="U12" s="3" t="s">
        <v>87</v>
      </c>
      <c r="V12" s="42">
        <v>3</v>
      </c>
      <c r="W12" s="42"/>
      <c r="X12" s="50">
        <v>25</v>
      </c>
      <c r="Y12" s="50">
        <v>41</v>
      </c>
      <c r="Z12" s="50">
        <v>42</v>
      </c>
      <c r="AA12" s="50">
        <v>37</v>
      </c>
      <c r="AB12" s="50">
        <v>37</v>
      </c>
      <c r="AC12" s="50">
        <v>33</v>
      </c>
      <c r="AD12" s="50">
        <v>75</v>
      </c>
      <c r="AE12" s="50">
        <v>54</v>
      </c>
      <c r="AF12" s="51">
        <v>48</v>
      </c>
      <c r="AG12" s="38">
        <f t="shared" si="0"/>
        <v>392</v>
      </c>
    </row>
    <row r="13" spans="1:33" ht="30" customHeight="1" x14ac:dyDescent="0.2">
      <c r="A13" s="46">
        <v>8</v>
      </c>
      <c r="B13" s="33" t="s">
        <v>4</v>
      </c>
      <c r="C13" s="36" t="s">
        <v>15</v>
      </c>
      <c r="D13" s="36" t="s">
        <v>21</v>
      </c>
      <c r="E13" s="41" t="s">
        <v>32</v>
      </c>
      <c r="F13" s="13" t="s">
        <v>33</v>
      </c>
      <c r="G13" s="36" t="s">
        <v>64</v>
      </c>
      <c r="H13" s="36" t="s">
        <v>61</v>
      </c>
      <c r="I13" s="5" t="s">
        <v>65</v>
      </c>
      <c r="J13" s="10">
        <v>482412125</v>
      </c>
      <c r="K13" s="36"/>
      <c r="L13" s="4"/>
      <c r="M13" s="36"/>
      <c r="N13" s="36"/>
      <c r="O13" s="36"/>
      <c r="P13" s="36"/>
      <c r="Q13" s="4">
        <v>41730</v>
      </c>
      <c r="R13" s="36"/>
      <c r="S13" s="36"/>
      <c r="T13" s="3"/>
      <c r="U13" s="3" t="s">
        <v>87</v>
      </c>
      <c r="V13" s="42">
        <v>3</v>
      </c>
      <c r="W13" s="42"/>
      <c r="X13" s="50">
        <v>48</v>
      </c>
      <c r="Y13" s="50">
        <v>96</v>
      </c>
      <c r="Z13" s="50">
        <v>55</v>
      </c>
      <c r="AA13" s="50">
        <v>98</v>
      </c>
      <c r="AB13" s="50">
        <v>90</v>
      </c>
      <c r="AC13" s="50">
        <v>146</v>
      </c>
      <c r="AD13" s="50">
        <v>223</v>
      </c>
      <c r="AE13" s="50">
        <v>161</v>
      </c>
      <c r="AF13" s="51">
        <v>155</v>
      </c>
      <c r="AG13" s="38">
        <f t="shared" si="0"/>
        <v>1072</v>
      </c>
    </row>
    <row r="14" spans="1:33" ht="30" customHeight="1" x14ac:dyDescent="0.2">
      <c r="A14" s="46">
        <v>9</v>
      </c>
      <c r="B14" s="33" t="s">
        <v>112</v>
      </c>
      <c r="C14" s="36"/>
      <c r="D14" s="36"/>
      <c r="E14" s="56"/>
      <c r="F14" s="13"/>
      <c r="G14" s="36"/>
      <c r="H14" s="36"/>
      <c r="I14" s="5"/>
      <c r="J14" s="10"/>
      <c r="K14" s="36"/>
      <c r="L14" s="4"/>
      <c r="M14" s="36"/>
      <c r="N14" s="36"/>
      <c r="O14" s="36"/>
      <c r="P14" s="36"/>
      <c r="Q14" s="4"/>
      <c r="R14" s="36"/>
      <c r="S14" s="36"/>
      <c r="T14" s="3"/>
      <c r="U14" s="3"/>
      <c r="V14" s="57"/>
      <c r="W14" s="57"/>
      <c r="X14" s="50">
        <v>30</v>
      </c>
      <c r="Y14" s="50">
        <v>29</v>
      </c>
      <c r="Z14" s="50">
        <v>27</v>
      </c>
      <c r="AA14" s="50">
        <v>30</v>
      </c>
      <c r="AB14" s="50">
        <v>31</v>
      </c>
      <c r="AC14" s="50">
        <v>79</v>
      </c>
      <c r="AD14" s="50">
        <v>43</v>
      </c>
      <c r="AE14" s="50">
        <v>42</v>
      </c>
      <c r="AF14" s="51">
        <v>21</v>
      </c>
      <c r="AG14" s="38">
        <f t="shared" si="0"/>
        <v>332</v>
      </c>
    </row>
    <row r="15" spans="1:33" ht="30" customHeight="1" x14ac:dyDescent="0.2">
      <c r="A15" s="46">
        <v>10</v>
      </c>
      <c r="B15" s="33" t="s">
        <v>107</v>
      </c>
      <c r="C15" s="36"/>
      <c r="D15" s="36"/>
      <c r="E15" s="41"/>
      <c r="F15" s="13"/>
      <c r="G15" s="36"/>
      <c r="H15" s="36"/>
      <c r="I15" s="5"/>
      <c r="J15" s="10"/>
      <c r="K15" s="36"/>
      <c r="L15" s="4"/>
      <c r="M15" s="36"/>
      <c r="N15" s="36"/>
      <c r="O15" s="36"/>
      <c r="P15" s="36"/>
      <c r="Q15" s="4"/>
      <c r="R15" s="36"/>
      <c r="S15" s="36"/>
      <c r="T15" s="3"/>
      <c r="U15" s="3"/>
      <c r="V15" s="42"/>
      <c r="W15" s="42"/>
      <c r="X15" s="50">
        <v>922</v>
      </c>
      <c r="Y15" s="50">
        <v>1160</v>
      </c>
      <c r="Z15" s="50">
        <v>1040</v>
      </c>
      <c r="AA15" s="50">
        <v>532</v>
      </c>
      <c r="AB15" s="50">
        <v>582</v>
      </c>
      <c r="AC15" s="50">
        <v>437</v>
      </c>
      <c r="AD15" s="50">
        <v>717</v>
      </c>
      <c r="AE15" s="50">
        <v>760</v>
      </c>
      <c r="AF15" s="51">
        <v>474</v>
      </c>
      <c r="AG15" s="38">
        <f t="shared" si="0"/>
        <v>6624</v>
      </c>
    </row>
    <row r="16" spans="1:33" ht="30" customHeight="1" x14ac:dyDescent="0.2">
      <c r="A16" s="46">
        <v>11</v>
      </c>
      <c r="B16" s="33" t="s">
        <v>109</v>
      </c>
      <c r="C16" s="36"/>
      <c r="D16" s="36"/>
      <c r="E16" s="54"/>
      <c r="F16" s="13"/>
      <c r="G16" s="36"/>
      <c r="H16" s="36"/>
      <c r="I16" s="5"/>
      <c r="J16" s="10"/>
      <c r="K16" s="36"/>
      <c r="L16" s="4"/>
      <c r="M16" s="36"/>
      <c r="N16" s="36"/>
      <c r="O16" s="36"/>
      <c r="P16" s="36"/>
      <c r="Q16" s="4"/>
      <c r="R16" s="36"/>
      <c r="S16" s="36"/>
      <c r="T16" s="3"/>
      <c r="U16" s="3"/>
      <c r="V16" s="55"/>
      <c r="W16" s="55"/>
      <c r="X16" s="50">
        <v>309</v>
      </c>
      <c r="Y16" s="50">
        <v>428</v>
      </c>
      <c r="Z16" s="50">
        <v>347</v>
      </c>
      <c r="AA16" s="50">
        <v>411</v>
      </c>
      <c r="AB16" s="50">
        <v>385</v>
      </c>
      <c r="AC16" s="50">
        <v>444</v>
      </c>
      <c r="AD16" s="50">
        <v>653</v>
      </c>
      <c r="AE16" s="50">
        <v>585</v>
      </c>
      <c r="AF16" s="51">
        <v>978</v>
      </c>
      <c r="AG16" s="38">
        <f t="shared" si="0"/>
        <v>4540</v>
      </c>
    </row>
    <row r="17" spans="1:33" s="16" customFormat="1" ht="30" customHeight="1" x14ac:dyDescent="0.2">
      <c r="A17" s="47">
        <v>12</v>
      </c>
      <c r="B17" s="32" t="s">
        <v>5</v>
      </c>
      <c r="C17" s="8" t="s">
        <v>15</v>
      </c>
      <c r="D17" s="8" t="s">
        <v>21</v>
      </c>
      <c r="E17" s="17" t="s">
        <v>38</v>
      </c>
      <c r="F17" s="18" t="s">
        <v>39</v>
      </c>
      <c r="G17" s="8" t="s">
        <v>67</v>
      </c>
      <c r="H17" s="8"/>
      <c r="I17" s="23" t="s">
        <v>68</v>
      </c>
      <c r="J17" s="20">
        <v>377306943</v>
      </c>
      <c r="K17" s="8"/>
      <c r="L17" s="8"/>
      <c r="M17" s="8"/>
      <c r="N17" s="8"/>
      <c r="O17" s="8"/>
      <c r="P17" s="8"/>
      <c r="Q17" s="24">
        <v>41730</v>
      </c>
      <c r="R17" s="8"/>
      <c r="S17" s="8"/>
      <c r="T17" s="21"/>
      <c r="U17" s="21" t="s">
        <v>87</v>
      </c>
      <c r="V17" s="22">
        <v>3</v>
      </c>
      <c r="W17" s="22"/>
      <c r="X17" s="51">
        <v>267</v>
      </c>
      <c r="Y17" s="51">
        <v>257</v>
      </c>
      <c r="Z17" s="51">
        <v>328</v>
      </c>
      <c r="AA17" s="51">
        <v>219</v>
      </c>
      <c r="AB17" s="51">
        <v>165</v>
      </c>
      <c r="AC17" s="51">
        <v>203</v>
      </c>
      <c r="AD17" s="51">
        <v>243</v>
      </c>
      <c r="AE17" s="51">
        <v>225</v>
      </c>
      <c r="AF17" s="51">
        <v>219</v>
      </c>
      <c r="AG17" s="39">
        <f t="shared" si="0"/>
        <v>2126</v>
      </c>
    </row>
    <row r="18" spans="1:33" ht="30" customHeight="1" x14ac:dyDescent="0.2">
      <c r="A18" s="46">
        <v>13</v>
      </c>
      <c r="B18" s="33" t="s">
        <v>13</v>
      </c>
      <c r="C18" s="36" t="s">
        <v>15</v>
      </c>
      <c r="D18" s="36" t="s">
        <v>21</v>
      </c>
      <c r="E18" s="41" t="s">
        <v>30</v>
      </c>
      <c r="F18" s="13" t="s">
        <v>6</v>
      </c>
      <c r="G18" s="36" t="s">
        <v>71</v>
      </c>
      <c r="H18" s="36" t="s">
        <v>66</v>
      </c>
      <c r="I18" s="2" t="s">
        <v>31</v>
      </c>
      <c r="J18" s="10">
        <v>221663391</v>
      </c>
      <c r="K18" s="36"/>
      <c r="L18" s="36"/>
      <c r="M18" s="36"/>
      <c r="N18" s="36"/>
      <c r="O18" s="36"/>
      <c r="P18" s="36"/>
      <c r="Q18" s="4">
        <v>41730</v>
      </c>
      <c r="R18" s="36"/>
      <c r="S18" s="36"/>
      <c r="T18" s="3"/>
      <c r="U18" s="3" t="s">
        <v>87</v>
      </c>
      <c r="V18" s="42">
        <v>3</v>
      </c>
      <c r="W18" s="42"/>
      <c r="X18" s="50">
        <v>508</v>
      </c>
      <c r="Y18" s="50">
        <v>252</v>
      </c>
      <c r="Z18" s="50">
        <v>535</v>
      </c>
      <c r="AA18" s="50">
        <v>513</v>
      </c>
      <c r="AB18" s="50">
        <v>267</v>
      </c>
      <c r="AC18" s="50">
        <v>226</v>
      </c>
      <c r="AD18" s="50">
        <v>706</v>
      </c>
      <c r="AE18" s="50">
        <v>376</v>
      </c>
      <c r="AF18" s="51">
        <v>362</v>
      </c>
      <c r="AG18" s="38">
        <f t="shared" si="0"/>
        <v>3745</v>
      </c>
    </row>
    <row r="19" spans="1:33" s="16" customFormat="1" ht="30" customHeight="1" x14ac:dyDescent="0.2">
      <c r="A19" s="47">
        <v>14</v>
      </c>
      <c r="B19" s="32" t="s">
        <v>103</v>
      </c>
      <c r="C19" s="8" t="s">
        <v>15</v>
      </c>
      <c r="D19" s="8" t="s">
        <v>21</v>
      </c>
      <c r="E19" s="17" t="s">
        <v>36</v>
      </c>
      <c r="F19" s="18" t="s">
        <v>6</v>
      </c>
      <c r="G19" s="8" t="s">
        <v>70</v>
      </c>
      <c r="H19" s="8" t="s">
        <v>69</v>
      </c>
      <c r="I19" s="19" t="s">
        <v>37</v>
      </c>
      <c r="J19" s="20">
        <v>224916638</v>
      </c>
      <c r="K19" s="8"/>
      <c r="L19" s="8"/>
      <c r="M19" s="8"/>
      <c r="N19" s="8"/>
      <c r="O19" s="8"/>
      <c r="P19" s="8"/>
      <c r="Q19" s="24">
        <v>41730</v>
      </c>
      <c r="R19" s="8"/>
      <c r="S19" s="8"/>
      <c r="T19" s="21"/>
      <c r="U19" s="21" t="s">
        <v>87</v>
      </c>
      <c r="V19" s="22">
        <v>3</v>
      </c>
      <c r="W19" s="22"/>
      <c r="X19" s="51">
        <v>172</v>
      </c>
      <c r="Y19" s="51">
        <v>156</v>
      </c>
      <c r="Z19" s="51">
        <v>145</v>
      </c>
      <c r="AA19" s="51">
        <v>111</v>
      </c>
      <c r="AB19" s="51">
        <v>145</v>
      </c>
      <c r="AC19" s="51">
        <v>140</v>
      </c>
      <c r="AD19" s="51">
        <v>171</v>
      </c>
      <c r="AE19" s="51">
        <v>350</v>
      </c>
      <c r="AF19" s="51">
        <v>250</v>
      </c>
      <c r="AG19" s="39">
        <f t="shared" si="0"/>
        <v>1640</v>
      </c>
    </row>
    <row r="20" spans="1:33" ht="30" customHeight="1" x14ac:dyDescent="0.2">
      <c r="A20" s="46">
        <v>15</v>
      </c>
      <c r="B20" s="34" t="s">
        <v>7</v>
      </c>
      <c r="C20" s="36" t="s">
        <v>21</v>
      </c>
      <c r="D20" s="36" t="s">
        <v>21</v>
      </c>
      <c r="E20" s="41" t="s">
        <v>82</v>
      </c>
      <c r="F20" s="13" t="s">
        <v>6</v>
      </c>
      <c r="G20" s="36" t="s">
        <v>73</v>
      </c>
      <c r="H20" s="36" t="s">
        <v>40</v>
      </c>
      <c r="I20" s="5" t="s">
        <v>72</v>
      </c>
      <c r="J20" s="10">
        <v>222112280</v>
      </c>
      <c r="K20" s="36"/>
      <c r="L20" s="36"/>
      <c r="M20" s="36"/>
      <c r="N20" s="36"/>
      <c r="O20" s="36"/>
      <c r="P20" s="36"/>
      <c r="Q20" s="4">
        <v>41730</v>
      </c>
      <c r="R20" s="36"/>
      <c r="S20" s="36"/>
      <c r="T20" s="3"/>
      <c r="U20" s="3" t="s">
        <v>87</v>
      </c>
      <c r="V20" s="42">
        <v>3</v>
      </c>
      <c r="W20" s="42"/>
      <c r="X20" s="50">
        <v>25</v>
      </c>
      <c r="Y20" s="50">
        <v>66</v>
      </c>
      <c r="Z20" s="50">
        <v>57</v>
      </c>
      <c r="AA20" s="50">
        <v>128</v>
      </c>
      <c r="AB20" s="50">
        <v>185</v>
      </c>
      <c r="AC20" s="50">
        <v>90</v>
      </c>
      <c r="AD20" s="50">
        <v>204</v>
      </c>
      <c r="AE20" s="50">
        <v>307</v>
      </c>
      <c r="AF20" s="51">
        <v>159</v>
      </c>
      <c r="AG20" s="38">
        <f t="shared" si="0"/>
        <v>1221</v>
      </c>
    </row>
    <row r="21" spans="1:33" ht="30" customHeight="1" x14ac:dyDescent="0.2">
      <c r="A21" s="46">
        <v>16</v>
      </c>
      <c r="B21" s="34" t="s">
        <v>113</v>
      </c>
      <c r="C21" s="36"/>
      <c r="D21" s="36"/>
      <c r="E21" s="56"/>
      <c r="F21" s="13"/>
      <c r="G21" s="36"/>
      <c r="H21" s="36"/>
      <c r="I21" s="5"/>
      <c r="J21" s="10"/>
      <c r="K21" s="36"/>
      <c r="L21" s="36"/>
      <c r="M21" s="36"/>
      <c r="N21" s="36"/>
      <c r="O21" s="36"/>
      <c r="P21" s="36"/>
      <c r="Q21" s="4"/>
      <c r="R21" s="36"/>
      <c r="S21" s="36"/>
      <c r="T21" s="3"/>
      <c r="U21" s="3"/>
      <c r="V21" s="57"/>
      <c r="W21" s="57"/>
      <c r="X21" s="50">
        <v>249</v>
      </c>
      <c r="Y21" s="50">
        <v>137</v>
      </c>
      <c r="Z21" s="50">
        <v>33</v>
      </c>
      <c r="AA21" s="50">
        <v>190</v>
      </c>
      <c r="AB21" s="50">
        <v>444</v>
      </c>
      <c r="AC21" s="50">
        <v>403</v>
      </c>
      <c r="AD21" s="50">
        <v>1539</v>
      </c>
      <c r="AE21" s="50">
        <v>1282</v>
      </c>
      <c r="AF21" s="51">
        <v>1540</v>
      </c>
      <c r="AG21" s="38">
        <f t="shared" si="0"/>
        <v>5817</v>
      </c>
    </row>
    <row r="22" spans="1:33" ht="30" customHeight="1" x14ac:dyDescent="0.25">
      <c r="A22" s="46">
        <v>17</v>
      </c>
      <c r="B22" s="33" t="s">
        <v>8</v>
      </c>
      <c r="C22" s="36" t="s">
        <v>15</v>
      </c>
      <c r="D22" s="36" t="s">
        <v>21</v>
      </c>
      <c r="E22" s="30" t="s">
        <v>77</v>
      </c>
      <c r="F22" s="13" t="s">
        <v>6</v>
      </c>
      <c r="G22" s="36" t="s">
        <v>74</v>
      </c>
      <c r="H22" s="36" t="s">
        <v>40</v>
      </c>
      <c r="I22" s="2" t="s">
        <v>41</v>
      </c>
      <c r="J22" s="41" t="s">
        <v>80</v>
      </c>
      <c r="K22" s="36"/>
      <c r="L22" s="11"/>
      <c r="M22" s="36"/>
      <c r="N22" s="36"/>
      <c r="O22" s="36"/>
      <c r="P22" s="36"/>
      <c r="Q22" s="4">
        <v>41730</v>
      </c>
      <c r="R22" s="36"/>
      <c r="S22" s="36"/>
      <c r="T22" s="3"/>
      <c r="U22" s="3" t="s">
        <v>87</v>
      </c>
      <c r="V22" s="42">
        <v>3</v>
      </c>
      <c r="W22" s="42"/>
      <c r="X22" s="50">
        <v>166</v>
      </c>
      <c r="Y22" s="50">
        <v>141</v>
      </c>
      <c r="Z22" s="50">
        <v>117</v>
      </c>
      <c r="AA22" s="50">
        <v>98</v>
      </c>
      <c r="AB22" s="50">
        <v>92</v>
      </c>
      <c r="AC22" s="50">
        <v>62</v>
      </c>
      <c r="AD22" s="50">
        <v>87</v>
      </c>
      <c r="AE22" s="50">
        <v>56</v>
      </c>
      <c r="AF22" s="51">
        <v>32</v>
      </c>
      <c r="AG22" s="38">
        <f t="shared" si="0"/>
        <v>851</v>
      </c>
    </row>
    <row r="23" spans="1:33" ht="30" customHeight="1" x14ac:dyDescent="0.25">
      <c r="A23" s="46">
        <v>18</v>
      </c>
      <c r="B23" s="33" t="s">
        <v>115</v>
      </c>
      <c r="C23" s="36"/>
      <c r="D23" s="36"/>
      <c r="E23" s="30"/>
      <c r="F23" s="13"/>
      <c r="G23" s="36"/>
      <c r="H23" s="36"/>
      <c r="I23" s="2"/>
      <c r="J23" s="56"/>
      <c r="K23" s="36"/>
      <c r="L23" s="11"/>
      <c r="M23" s="36"/>
      <c r="N23" s="36"/>
      <c r="O23" s="36"/>
      <c r="P23" s="36"/>
      <c r="Q23" s="4"/>
      <c r="R23" s="36"/>
      <c r="S23" s="36"/>
      <c r="T23" s="3"/>
      <c r="U23" s="3"/>
      <c r="V23" s="57"/>
      <c r="W23" s="57"/>
      <c r="X23" s="50">
        <v>50</v>
      </c>
      <c r="Y23" s="50">
        <v>95</v>
      </c>
      <c r="Z23" s="50">
        <v>17</v>
      </c>
      <c r="AA23" s="50">
        <v>97</v>
      </c>
      <c r="AB23" s="50">
        <v>67</v>
      </c>
      <c r="AC23" s="50">
        <v>54</v>
      </c>
      <c r="AD23" s="50">
        <v>169</v>
      </c>
      <c r="AE23" s="50">
        <v>158</v>
      </c>
      <c r="AF23" s="51">
        <v>230</v>
      </c>
      <c r="AG23" s="38">
        <f t="shared" si="0"/>
        <v>937</v>
      </c>
    </row>
    <row r="24" spans="1:33" ht="30" customHeight="1" x14ac:dyDescent="0.2">
      <c r="A24" s="46">
        <v>19</v>
      </c>
      <c r="B24" s="34" t="s">
        <v>114</v>
      </c>
      <c r="C24" s="36"/>
      <c r="D24" s="36"/>
      <c r="E24" s="41"/>
      <c r="F24" s="13"/>
      <c r="G24" s="36"/>
      <c r="H24" s="36"/>
      <c r="I24" s="5"/>
      <c r="J24" s="10"/>
      <c r="K24" s="36"/>
      <c r="L24" s="36"/>
      <c r="M24" s="36"/>
      <c r="N24" s="36"/>
      <c r="O24" s="36"/>
      <c r="P24" s="36"/>
      <c r="Q24" s="4"/>
      <c r="R24" s="36"/>
      <c r="S24" s="36"/>
      <c r="T24" s="3"/>
      <c r="U24" s="3"/>
      <c r="V24" s="42"/>
      <c r="W24" s="42"/>
      <c r="X24" s="50">
        <v>10</v>
      </c>
      <c r="Y24" s="50">
        <v>48</v>
      </c>
      <c r="Z24" s="50">
        <v>18</v>
      </c>
      <c r="AA24" s="50">
        <v>15</v>
      </c>
      <c r="AB24" s="50">
        <v>30</v>
      </c>
      <c r="AC24" s="50">
        <v>13</v>
      </c>
      <c r="AD24" s="50">
        <v>59</v>
      </c>
      <c r="AE24" s="50">
        <v>4</v>
      </c>
      <c r="AF24" s="51">
        <v>5</v>
      </c>
      <c r="AG24" s="38">
        <f t="shared" si="0"/>
        <v>202</v>
      </c>
    </row>
    <row r="25" spans="1:33" s="16" customFormat="1" ht="30" customHeight="1" x14ac:dyDescent="0.25">
      <c r="A25" s="47">
        <v>20</v>
      </c>
      <c r="B25" s="32" t="s">
        <v>9</v>
      </c>
      <c r="C25" s="8"/>
      <c r="D25" s="8"/>
      <c r="E25" s="31"/>
      <c r="F25" s="18"/>
      <c r="G25" s="8"/>
      <c r="H25" s="8"/>
      <c r="I25" s="25"/>
      <c r="J25" s="20"/>
      <c r="K25" s="26"/>
      <c r="L25" s="8"/>
      <c r="M25" s="8"/>
      <c r="N25" s="8"/>
      <c r="O25" s="8"/>
      <c r="P25" s="8"/>
      <c r="Q25" s="24"/>
      <c r="R25" s="8"/>
      <c r="S25" s="8"/>
      <c r="T25" s="21"/>
      <c r="U25" s="21"/>
      <c r="V25" s="22"/>
      <c r="W25" s="22"/>
      <c r="X25" s="51">
        <v>79</v>
      </c>
      <c r="Y25" s="51">
        <v>20</v>
      </c>
      <c r="Z25" s="51">
        <v>21</v>
      </c>
      <c r="AA25" s="51">
        <v>0</v>
      </c>
      <c r="AB25" s="51">
        <v>0</v>
      </c>
      <c r="AC25" s="51">
        <v>16</v>
      </c>
      <c r="AD25" s="51">
        <v>5</v>
      </c>
      <c r="AE25" s="51">
        <v>19</v>
      </c>
      <c r="AF25" s="51">
        <v>2</v>
      </c>
      <c r="AG25" s="39">
        <f t="shared" si="0"/>
        <v>162</v>
      </c>
    </row>
    <row r="26" spans="1:33" s="16" customFormat="1" ht="30" customHeight="1" x14ac:dyDescent="0.25">
      <c r="A26" s="47">
        <v>21</v>
      </c>
      <c r="B26" s="32" t="s">
        <v>110</v>
      </c>
      <c r="C26" s="8"/>
      <c r="D26" s="8"/>
      <c r="E26" s="31"/>
      <c r="F26" s="18"/>
      <c r="G26" s="8"/>
      <c r="H26" s="8"/>
      <c r="I26" s="25"/>
      <c r="J26" s="20"/>
      <c r="K26" s="26"/>
      <c r="L26" s="8"/>
      <c r="M26" s="8"/>
      <c r="N26" s="8"/>
      <c r="O26" s="8"/>
      <c r="P26" s="8"/>
      <c r="Q26" s="24"/>
      <c r="R26" s="8"/>
      <c r="S26" s="8"/>
      <c r="T26" s="21"/>
      <c r="U26" s="21"/>
      <c r="V26" s="22"/>
      <c r="W26" s="22"/>
      <c r="X26" s="51">
        <v>36</v>
      </c>
      <c r="Y26" s="51">
        <v>23</v>
      </c>
      <c r="Z26" s="51">
        <v>47</v>
      </c>
      <c r="AA26" s="51">
        <v>58</v>
      </c>
      <c r="AB26" s="51">
        <v>38</v>
      </c>
      <c r="AC26" s="51">
        <v>69</v>
      </c>
      <c r="AD26" s="51">
        <v>114</v>
      </c>
      <c r="AE26" s="51">
        <v>108</v>
      </c>
      <c r="AF26" s="51">
        <v>75</v>
      </c>
      <c r="AG26" s="39">
        <f t="shared" si="0"/>
        <v>568</v>
      </c>
    </row>
    <row r="27" spans="1:33" s="16" customFormat="1" ht="30" customHeight="1" x14ac:dyDescent="0.2">
      <c r="A27" s="47">
        <v>22</v>
      </c>
      <c r="B27" s="32" t="s">
        <v>104</v>
      </c>
      <c r="C27" s="8" t="s">
        <v>15</v>
      </c>
      <c r="D27" s="8" t="s">
        <v>21</v>
      </c>
      <c r="E27" s="17" t="s">
        <v>34</v>
      </c>
      <c r="F27" s="18" t="s">
        <v>35</v>
      </c>
      <c r="G27" s="8" t="s">
        <v>75</v>
      </c>
      <c r="H27" s="27" t="s">
        <v>62</v>
      </c>
      <c r="I27" s="23" t="s">
        <v>76</v>
      </c>
      <c r="J27" s="20">
        <v>475220811</v>
      </c>
      <c r="K27" s="8"/>
      <c r="L27" s="8"/>
      <c r="M27" s="8"/>
      <c r="N27" s="8"/>
      <c r="O27" s="8"/>
      <c r="P27" s="8"/>
      <c r="Q27" s="24">
        <v>41730</v>
      </c>
      <c r="R27" s="8"/>
      <c r="S27" s="8"/>
      <c r="T27" s="21"/>
      <c r="U27" s="21" t="s">
        <v>87</v>
      </c>
      <c r="V27" s="22">
        <v>3</v>
      </c>
      <c r="W27" s="22"/>
      <c r="X27" s="51">
        <v>115</v>
      </c>
      <c r="Y27" s="51">
        <v>104</v>
      </c>
      <c r="Z27" s="51">
        <v>118</v>
      </c>
      <c r="AA27" s="51">
        <v>27</v>
      </c>
      <c r="AB27" s="51">
        <v>31</v>
      </c>
      <c r="AC27" s="51">
        <v>54</v>
      </c>
      <c r="AD27" s="51">
        <v>38</v>
      </c>
      <c r="AE27" s="51">
        <v>22</v>
      </c>
      <c r="AF27" s="51">
        <v>2</v>
      </c>
      <c r="AG27" s="39">
        <f t="shared" si="0"/>
        <v>511</v>
      </c>
    </row>
    <row r="28" spans="1:33" x14ac:dyDescent="0.2">
      <c r="X28" s="52"/>
    </row>
    <row r="31" spans="1:33" ht="14.25" x14ac:dyDescent="0.25">
      <c r="B31" s="7"/>
    </row>
    <row r="35" spans="2:2" ht="15" x14ac:dyDescent="0.2">
      <c r="B35" s="6"/>
    </row>
    <row r="36" spans="2:2" ht="15" x14ac:dyDescent="0.2">
      <c r="B36" s="6"/>
    </row>
    <row r="37" spans="2:2" ht="15" x14ac:dyDescent="0.2">
      <c r="B37" s="6"/>
    </row>
  </sheetData>
  <mergeCells count="13">
    <mergeCell ref="B3:B4"/>
    <mergeCell ref="T3:U3"/>
    <mergeCell ref="X3:X4"/>
    <mergeCell ref="AG3:AG4"/>
    <mergeCell ref="AE3:AE4"/>
    <mergeCell ref="AF3:AF4"/>
    <mergeCell ref="T4:U4"/>
    <mergeCell ref="Z3:Z4"/>
    <mergeCell ref="AA3:AA4"/>
    <mergeCell ref="AB3:AB4"/>
    <mergeCell ref="AC3:AC4"/>
    <mergeCell ref="AD3:AD4"/>
    <mergeCell ref="Y3:Y4"/>
  </mergeCells>
  <hyperlinks>
    <hyperlink ref="I18" r:id="rId1"/>
    <hyperlink ref="I27" r:id="rId2"/>
    <hyperlink ref="I19" r:id="rId3"/>
    <hyperlink ref="I17" r:id="rId4"/>
    <hyperlink ref="I22" r:id="rId5"/>
    <hyperlink ref="I13" r:id="rId6"/>
    <hyperlink ref="I7" r:id="rId7"/>
    <hyperlink ref="I11" r:id="rId8"/>
    <hyperlink ref="I12" r:id="rId9"/>
    <hyperlink ref="I6" r:id="rId10"/>
    <hyperlink ref="I10" r:id="rId11"/>
    <hyperlink ref="I20" r:id="rId12"/>
    <hyperlink ref="I9" r:id="rId13"/>
  </hyperlinks>
  <pageMargins left="0" right="0" top="0.78740157480314965" bottom="0.78740157480314965" header="0.31496062992125984" footer="0.31496062992125984"/>
  <pageSetup paperSize="9" scale="64" orientation="landscape" horizontalDpi="4294967295" verticalDpi="4294967295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="80" zoomScaleNormal="80" workbookViewId="0">
      <selection activeCell="A3" sqref="A3:XFD3"/>
    </sheetView>
  </sheetViews>
  <sheetFormatPr defaultRowHeight="12" x14ac:dyDescent="0.2"/>
  <cols>
    <col min="1" max="1" width="3.85546875" style="1" bestFit="1" customWidth="1"/>
    <col min="2" max="2" width="46.140625" style="1" customWidth="1"/>
    <col min="3" max="4" width="9.140625" style="1"/>
    <col min="5" max="5" width="8.28515625" style="1" customWidth="1"/>
    <col min="6" max="6" width="9.140625" style="1"/>
    <col min="7" max="7" width="9.140625" style="52"/>
    <col min="8" max="8" width="9.140625" style="1"/>
    <col min="9" max="9" width="8.140625" style="1" customWidth="1"/>
    <col min="10" max="16384" width="9.140625" style="1"/>
  </cols>
  <sheetData>
    <row r="1" spans="1:12" ht="15.75" x14ac:dyDescent="0.25">
      <c r="B1" s="37" t="s">
        <v>117</v>
      </c>
    </row>
    <row r="3" spans="1:12" ht="30" customHeight="1" x14ac:dyDescent="0.25">
      <c r="A3" s="15"/>
      <c r="B3" s="43" t="s">
        <v>14</v>
      </c>
      <c r="C3" s="44" t="s">
        <v>111</v>
      </c>
      <c r="D3" s="45" t="s">
        <v>94</v>
      </c>
      <c r="E3" s="45" t="s">
        <v>95</v>
      </c>
      <c r="F3" s="45" t="s">
        <v>96</v>
      </c>
      <c r="G3" s="29" t="s">
        <v>97</v>
      </c>
      <c r="H3" s="45" t="s">
        <v>98</v>
      </c>
      <c r="I3" s="45" t="s">
        <v>99</v>
      </c>
      <c r="J3" s="45" t="s">
        <v>100</v>
      </c>
      <c r="K3" s="45" t="s">
        <v>101</v>
      </c>
      <c r="L3" s="35" t="s">
        <v>102</v>
      </c>
    </row>
    <row r="4" spans="1:12" ht="30" customHeight="1" x14ac:dyDescent="0.2">
      <c r="A4" s="15"/>
      <c r="B4" s="36"/>
      <c r="C4" s="11" t="s">
        <v>108</v>
      </c>
      <c r="D4" s="11" t="s">
        <v>108</v>
      </c>
      <c r="E4" s="11" t="s">
        <v>108</v>
      </c>
      <c r="F4" s="11" t="s">
        <v>108</v>
      </c>
      <c r="G4" s="53" t="s">
        <v>108</v>
      </c>
      <c r="H4" s="11" t="s">
        <v>108</v>
      </c>
      <c r="I4" s="11" t="s">
        <v>108</v>
      </c>
      <c r="J4" s="11" t="s">
        <v>108</v>
      </c>
      <c r="K4" s="11" t="s">
        <v>108</v>
      </c>
      <c r="L4" s="15"/>
    </row>
    <row r="5" spans="1:12" ht="30" customHeight="1" x14ac:dyDescent="0.2">
      <c r="A5" s="46">
        <v>1</v>
      </c>
      <c r="B5" s="32" t="s">
        <v>1</v>
      </c>
      <c r="C5" s="50">
        <v>2063</v>
      </c>
      <c r="D5" s="50">
        <v>2095</v>
      </c>
      <c r="E5" s="50">
        <v>1684</v>
      </c>
      <c r="F5" s="50">
        <v>1395</v>
      </c>
      <c r="G5" s="50">
        <v>1502</v>
      </c>
      <c r="H5" s="50">
        <v>2019</v>
      </c>
      <c r="I5" s="50">
        <v>2179</v>
      </c>
      <c r="J5" s="50">
        <v>2327</v>
      </c>
      <c r="K5" s="51">
        <v>1496</v>
      </c>
      <c r="L5" s="38">
        <f t="shared" ref="L5:L26" si="0">SUM(C5:K5)</f>
        <v>16760</v>
      </c>
    </row>
    <row r="6" spans="1:12" s="16" customFormat="1" ht="30" customHeight="1" x14ac:dyDescent="0.2">
      <c r="A6" s="47">
        <v>2</v>
      </c>
      <c r="B6" s="32" t="s">
        <v>10</v>
      </c>
      <c r="C6" s="51">
        <v>26</v>
      </c>
      <c r="D6" s="51">
        <v>169</v>
      </c>
      <c r="E6" s="51">
        <v>96</v>
      </c>
      <c r="F6" s="51">
        <v>66</v>
      </c>
      <c r="G6" s="51">
        <v>458</v>
      </c>
      <c r="H6" s="51">
        <v>91</v>
      </c>
      <c r="I6" s="51">
        <v>47</v>
      </c>
      <c r="J6" s="51">
        <v>220</v>
      </c>
      <c r="K6" s="51">
        <v>96</v>
      </c>
      <c r="L6" s="39">
        <f t="shared" si="0"/>
        <v>1269</v>
      </c>
    </row>
    <row r="7" spans="1:12" s="16" customFormat="1" ht="30" customHeight="1" x14ac:dyDescent="0.2">
      <c r="A7" s="47">
        <v>3</v>
      </c>
      <c r="B7" s="32" t="s">
        <v>106</v>
      </c>
      <c r="C7" s="51">
        <v>2056</v>
      </c>
      <c r="D7" s="51">
        <v>1573</v>
      </c>
      <c r="E7" s="51">
        <v>1328</v>
      </c>
      <c r="F7" s="51">
        <v>1320</v>
      </c>
      <c r="G7" s="51">
        <v>2338</v>
      </c>
      <c r="H7" s="51">
        <v>3222</v>
      </c>
      <c r="I7" s="51">
        <v>3949</v>
      </c>
      <c r="J7" s="51">
        <v>4338</v>
      </c>
      <c r="K7" s="51">
        <v>1809</v>
      </c>
      <c r="L7" s="39">
        <f t="shared" si="0"/>
        <v>21933</v>
      </c>
    </row>
    <row r="8" spans="1:12" ht="30" customHeight="1" x14ac:dyDescent="0.2">
      <c r="A8" s="46">
        <v>4</v>
      </c>
      <c r="B8" s="32" t="s">
        <v>2</v>
      </c>
      <c r="C8" s="50">
        <v>637</v>
      </c>
      <c r="D8" s="50">
        <v>725</v>
      </c>
      <c r="E8" s="50">
        <v>595</v>
      </c>
      <c r="F8" s="50">
        <v>507</v>
      </c>
      <c r="G8" s="50">
        <v>716</v>
      </c>
      <c r="H8" s="50">
        <v>661</v>
      </c>
      <c r="I8" s="50">
        <v>802</v>
      </c>
      <c r="J8" s="50">
        <v>839</v>
      </c>
      <c r="K8" s="51">
        <v>911</v>
      </c>
      <c r="L8" s="38">
        <f t="shared" si="0"/>
        <v>6393</v>
      </c>
    </row>
    <row r="9" spans="1:12" ht="30" customHeight="1" x14ac:dyDescent="0.2">
      <c r="A9" s="46">
        <v>5</v>
      </c>
      <c r="B9" s="32" t="s">
        <v>11</v>
      </c>
      <c r="C9" s="50">
        <v>854</v>
      </c>
      <c r="D9" s="50">
        <v>600</v>
      </c>
      <c r="E9" s="50">
        <v>586</v>
      </c>
      <c r="F9" s="50">
        <v>529</v>
      </c>
      <c r="G9" s="50">
        <v>655</v>
      </c>
      <c r="H9" s="50">
        <v>696</v>
      </c>
      <c r="I9" s="50">
        <v>1612</v>
      </c>
      <c r="J9" s="50">
        <v>1111</v>
      </c>
      <c r="K9" s="51">
        <v>666</v>
      </c>
      <c r="L9" s="38">
        <f t="shared" si="0"/>
        <v>7309</v>
      </c>
    </row>
    <row r="10" spans="1:12" ht="30" customHeight="1" x14ac:dyDescent="0.2">
      <c r="A10" s="46">
        <v>6</v>
      </c>
      <c r="B10" s="32" t="s">
        <v>12</v>
      </c>
      <c r="C10" s="50">
        <v>13</v>
      </c>
      <c r="D10" s="50">
        <v>35</v>
      </c>
      <c r="E10" s="50">
        <v>114</v>
      </c>
      <c r="F10" s="50">
        <v>12</v>
      </c>
      <c r="G10" s="50">
        <v>55</v>
      </c>
      <c r="H10" s="50">
        <v>22</v>
      </c>
      <c r="I10" s="50">
        <v>85</v>
      </c>
      <c r="J10" s="50">
        <v>95</v>
      </c>
      <c r="K10" s="51">
        <v>18</v>
      </c>
      <c r="L10" s="38">
        <f t="shared" si="0"/>
        <v>449</v>
      </c>
    </row>
    <row r="11" spans="1:12" ht="30" customHeight="1" x14ac:dyDescent="0.2">
      <c r="A11" s="46">
        <v>7</v>
      </c>
      <c r="B11" s="32" t="s">
        <v>3</v>
      </c>
      <c r="C11" s="50">
        <v>43</v>
      </c>
      <c r="D11" s="50">
        <v>60</v>
      </c>
      <c r="E11" s="50">
        <v>64</v>
      </c>
      <c r="F11" s="50">
        <v>55</v>
      </c>
      <c r="G11" s="50">
        <v>75</v>
      </c>
      <c r="H11" s="50">
        <v>61</v>
      </c>
      <c r="I11" s="50">
        <v>93</v>
      </c>
      <c r="J11" s="50">
        <v>68</v>
      </c>
      <c r="K11" s="51">
        <v>73</v>
      </c>
      <c r="L11" s="38">
        <f t="shared" si="0"/>
        <v>592</v>
      </c>
    </row>
    <row r="12" spans="1:12" s="16" customFormat="1" ht="30" customHeight="1" x14ac:dyDescent="0.2">
      <c r="A12" s="46">
        <v>8</v>
      </c>
      <c r="B12" s="33" t="s">
        <v>4</v>
      </c>
      <c r="C12" s="51">
        <v>33</v>
      </c>
      <c r="D12" s="51">
        <v>68</v>
      </c>
      <c r="E12" s="51">
        <v>96</v>
      </c>
      <c r="F12" s="51">
        <v>88</v>
      </c>
      <c r="G12" s="51">
        <v>184</v>
      </c>
      <c r="H12" s="51">
        <v>259</v>
      </c>
      <c r="I12" s="51">
        <v>402</v>
      </c>
      <c r="J12" s="51">
        <v>253</v>
      </c>
      <c r="K12" s="51">
        <v>538</v>
      </c>
      <c r="L12" s="39">
        <f t="shared" si="0"/>
        <v>1921</v>
      </c>
    </row>
    <row r="13" spans="1:12" s="16" customFormat="1" ht="30" customHeight="1" x14ac:dyDescent="0.2">
      <c r="A13" s="46">
        <v>9</v>
      </c>
      <c r="B13" s="33" t="s">
        <v>112</v>
      </c>
      <c r="C13" s="51">
        <v>0</v>
      </c>
      <c r="D13" s="51">
        <v>0</v>
      </c>
      <c r="E13" s="51">
        <v>0</v>
      </c>
      <c r="F13" s="51">
        <v>1</v>
      </c>
      <c r="G13" s="51">
        <v>29</v>
      </c>
      <c r="H13" s="51">
        <v>156</v>
      </c>
      <c r="I13" s="51">
        <v>0</v>
      </c>
      <c r="J13" s="51">
        <v>3</v>
      </c>
      <c r="K13" s="51">
        <v>9</v>
      </c>
      <c r="L13" s="39">
        <f t="shared" si="0"/>
        <v>198</v>
      </c>
    </row>
    <row r="14" spans="1:12" ht="30" customHeight="1" x14ac:dyDescent="0.2">
      <c r="A14" s="46">
        <v>10</v>
      </c>
      <c r="B14" s="33" t="s">
        <v>107</v>
      </c>
      <c r="C14" s="50">
        <v>437</v>
      </c>
      <c r="D14" s="50">
        <v>434</v>
      </c>
      <c r="E14" s="50">
        <v>243</v>
      </c>
      <c r="F14" s="50">
        <v>111</v>
      </c>
      <c r="G14" s="50">
        <v>277</v>
      </c>
      <c r="H14" s="50">
        <v>252</v>
      </c>
      <c r="I14" s="50">
        <v>359</v>
      </c>
      <c r="J14" s="50">
        <v>443</v>
      </c>
      <c r="K14" s="51">
        <v>225</v>
      </c>
      <c r="L14" s="38">
        <f t="shared" si="0"/>
        <v>2781</v>
      </c>
    </row>
    <row r="15" spans="1:12" ht="30" customHeight="1" x14ac:dyDescent="0.2">
      <c r="A15" s="46">
        <v>11</v>
      </c>
      <c r="B15" s="33" t="s">
        <v>109</v>
      </c>
      <c r="C15" s="50">
        <v>291</v>
      </c>
      <c r="D15" s="50">
        <v>325</v>
      </c>
      <c r="E15" s="50">
        <v>203</v>
      </c>
      <c r="F15" s="50">
        <v>225</v>
      </c>
      <c r="G15" s="50">
        <v>236</v>
      </c>
      <c r="H15" s="50">
        <v>163</v>
      </c>
      <c r="I15" s="50">
        <v>348</v>
      </c>
      <c r="J15" s="50">
        <v>281</v>
      </c>
      <c r="K15" s="51">
        <v>220</v>
      </c>
      <c r="L15" s="38">
        <f t="shared" si="0"/>
        <v>2292</v>
      </c>
    </row>
    <row r="16" spans="1:12" s="16" customFormat="1" ht="30" customHeight="1" x14ac:dyDescent="0.2">
      <c r="A16" s="47">
        <v>12</v>
      </c>
      <c r="B16" s="32" t="s">
        <v>5</v>
      </c>
      <c r="C16" s="51">
        <v>255</v>
      </c>
      <c r="D16" s="51">
        <v>234</v>
      </c>
      <c r="E16" s="51">
        <v>314</v>
      </c>
      <c r="F16" s="51">
        <v>225</v>
      </c>
      <c r="G16" s="51">
        <v>239</v>
      </c>
      <c r="H16" s="51">
        <v>277</v>
      </c>
      <c r="I16" s="51">
        <v>287</v>
      </c>
      <c r="J16" s="51">
        <v>387</v>
      </c>
      <c r="K16" s="51">
        <v>197</v>
      </c>
      <c r="L16" s="39">
        <f t="shared" si="0"/>
        <v>2415</v>
      </c>
    </row>
    <row r="17" spans="1:12" ht="30" customHeight="1" x14ac:dyDescent="0.2">
      <c r="A17" s="46">
        <v>13</v>
      </c>
      <c r="B17" s="33" t="s">
        <v>13</v>
      </c>
      <c r="C17" s="50">
        <v>712</v>
      </c>
      <c r="D17" s="50">
        <v>163</v>
      </c>
      <c r="E17" s="50">
        <v>273</v>
      </c>
      <c r="F17" s="50">
        <v>246</v>
      </c>
      <c r="G17" s="50">
        <v>196</v>
      </c>
      <c r="H17" s="50">
        <v>224</v>
      </c>
      <c r="I17" s="50">
        <v>498</v>
      </c>
      <c r="J17" s="50">
        <v>638</v>
      </c>
      <c r="K17" s="51">
        <v>351</v>
      </c>
      <c r="L17" s="38">
        <f t="shared" si="0"/>
        <v>3301</v>
      </c>
    </row>
    <row r="18" spans="1:12" s="16" customFormat="1" ht="30" customHeight="1" x14ac:dyDescent="0.2">
      <c r="A18" s="47">
        <v>14</v>
      </c>
      <c r="B18" s="32" t="s">
        <v>103</v>
      </c>
      <c r="C18" s="51">
        <v>172</v>
      </c>
      <c r="D18" s="51">
        <v>101</v>
      </c>
      <c r="E18" s="51">
        <v>167</v>
      </c>
      <c r="F18" s="51">
        <v>93</v>
      </c>
      <c r="G18" s="51">
        <v>201</v>
      </c>
      <c r="H18" s="51">
        <v>157</v>
      </c>
      <c r="I18" s="51">
        <v>155</v>
      </c>
      <c r="J18" s="51">
        <v>195</v>
      </c>
      <c r="K18" s="51">
        <v>184</v>
      </c>
      <c r="L18" s="39">
        <f t="shared" si="0"/>
        <v>1425</v>
      </c>
    </row>
    <row r="19" spans="1:12" ht="30" customHeight="1" x14ac:dyDescent="0.2">
      <c r="A19" s="46">
        <v>15</v>
      </c>
      <c r="B19" s="34" t="s">
        <v>7</v>
      </c>
      <c r="C19" s="50">
        <v>2</v>
      </c>
      <c r="D19" s="50">
        <v>1</v>
      </c>
      <c r="E19" s="50">
        <v>4</v>
      </c>
      <c r="F19" s="50">
        <v>63</v>
      </c>
      <c r="G19" s="50">
        <v>118</v>
      </c>
      <c r="H19" s="50">
        <v>91</v>
      </c>
      <c r="I19" s="50">
        <v>384</v>
      </c>
      <c r="J19" s="50">
        <v>338</v>
      </c>
      <c r="K19" s="51">
        <v>345</v>
      </c>
      <c r="L19" s="38">
        <f t="shared" si="0"/>
        <v>1346</v>
      </c>
    </row>
    <row r="20" spans="1:12" ht="30" customHeight="1" x14ac:dyDescent="0.2">
      <c r="A20" s="46">
        <v>16</v>
      </c>
      <c r="B20" s="34" t="s">
        <v>113</v>
      </c>
      <c r="C20" s="50">
        <v>67</v>
      </c>
      <c r="D20" s="50">
        <v>36</v>
      </c>
      <c r="E20" s="50">
        <v>7</v>
      </c>
      <c r="F20" s="50">
        <v>15</v>
      </c>
      <c r="G20" s="50">
        <v>485</v>
      </c>
      <c r="H20" s="50">
        <v>743</v>
      </c>
      <c r="I20" s="50">
        <v>2195</v>
      </c>
      <c r="J20" s="50">
        <v>1676</v>
      </c>
      <c r="K20" s="51">
        <v>1160</v>
      </c>
      <c r="L20" s="38">
        <f t="shared" si="0"/>
        <v>6384</v>
      </c>
    </row>
    <row r="21" spans="1:12" ht="30" customHeight="1" x14ac:dyDescent="0.2">
      <c r="A21" s="46">
        <v>17</v>
      </c>
      <c r="B21" s="33" t="s">
        <v>8</v>
      </c>
      <c r="C21" s="50">
        <v>223</v>
      </c>
      <c r="D21" s="50">
        <v>183</v>
      </c>
      <c r="E21" s="50">
        <v>125</v>
      </c>
      <c r="F21" s="50">
        <v>111</v>
      </c>
      <c r="G21" s="50">
        <v>149</v>
      </c>
      <c r="H21" s="50">
        <v>128</v>
      </c>
      <c r="I21" s="50">
        <v>115</v>
      </c>
      <c r="J21" s="50">
        <v>106</v>
      </c>
      <c r="K21" s="51">
        <v>40</v>
      </c>
      <c r="L21" s="38">
        <f t="shared" si="0"/>
        <v>1180</v>
      </c>
    </row>
    <row r="22" spans="1:12" ht="30" customHeight="1" x14ac:dyDescent="0.2">
      <c r="A22" s="46">
        <v>18</v>
      </c>
      <c r="B22" s="33" t="s">
        <v>115</v>
      </c>
      <c r="C22" s="50">
        <v>21</v>
      </c>
      <c r="D22" s="50">
        <v>64</v>
      </c>
      <c r="E22" s="50">
        <v>21</v>
      </c>
      <c r="F22" s="50">
        <v>44</v>
      </c>
      <c r="G22" s="50">
        <v>35</v>
      </c>
      <c r="H22" s="50">
        <v>31</v>
      </c>
      <c r="I22" s="50">
        <v>63</v>
      </c>
      <c r="J22" s="50">
        <v>78</v>
      </c>
      <c r="K22" s="51">
        <v>100</v>
      </c>
      <c r="L22" s="38">
        <f t="shared" si="0"/>
        <v>457</v>
      </c>
    </row>
    <row r="23" spans="1:12" ht="30" customHeight="1" x14ac:dyDescent="0.2">
      <c r="A23" s="46">
        <v>19</v>
      </c>
      <c r="B23" s="34" t="s">
        <v>114</v>
      </c>
      <c r="C23" s="50">
        <v>25</v>
      </c>
      <c r="D23" s="50">
        <v>69</v>
      </c>
      <c r="E23" s="50">
        <v>25</v>
      </c>
      <c r="F23" s="50">
        <v>20</v>
      </c>
      <c r="G23" s="50">
        <v>86</v>
      </c>
      <c r="H23" s="50">
        <v>32</v>
      </c>
      <c r="I23" s="50">
        <v>181</v>
      </c>
      <c r="J23" s="50">
        <v>3</v>
      </c>
      <c r="K23" s="51">
        <v>6</v>
      </c>
      <c r="L23" s="38">
        <f t="shared" si="0"/>
        <v>447</v>
      </c>
    </row>
    <row r="24" spans="1:12" s="16" customFormat="1" ht="30" customHeight="1" x14ac:dyDescent="0.2">
      <c r="A24" s="47">
        <v>20</v>
      </c>
      <c r="B24" s="32" t="s">
        <v>9</v>
      </c>
      <c r="C24" s="51">
        <v>5</v>
      </c>
      <c r="D24" s="51">
        <v>0</v>
      </c>
      <c r="E24" s="51">
        <v>52</v>
      </c>
      <c r="F24" s="51">
        <v>0</v>
      </c>
      <c r="G24" s="51">
        <v>8</v>
      </c>
      <c r="H24" s="51">
        <v>26</v>
      </c>
      <c r="I24" s="51">
        <v>5</v>
      </c>
      <c r="J24" s="51">
        <v>18</v>
      </c>
      <c r="K24" s="51">
        <v>2</v>
      </c>
      <c r="L24" s="39">
        <f t="shared" si="0"/>
        <v>116</v>
      </c>
    </row>
    <row r="25" spans="1:12" s="16" customFormat="1" ht="30" customHeight="1" x14ac:dyDescent="0.2">
      <c r="A25" s="47">
        <v>21</v>
      </c>
      <c r="B25" s="32" t="s">
        <v>110</v>
      </c>
      <c r="C25" s="51">
        <v>52</v>
      </c>
      <c r="D25" s="51">
        <v>37</v>
      </c>
      <c r="E25" s="51">
        <v>43</v>
      </c>
      <c r="F25" s="51">
        <v>54</v>
      </c>
      <c r="G25" s="51">
        <v>81</v>
      </c>
      <c r="H25" s="51">
        <v>115</v>
      </c>
      <c r="I25" s="51">
        <v>139</v>
      </c>
      <c r="J25" s="51">
        <v>131</v>
      </c>
      <c r="K25" s="51">
        <v>49</v>
      </c>
      <c r="L25" s="39">
        <f t="shared" si="0"/>
        <v>701</v>
      </c>
    </row>
    <row r="26" spans="1:12" s="16" customFormat="1" ht="30" customHeight="1" x14ac:dyDescent="0.2">
      <c r="A26" s="47">
        <v>22</v>
      </c>
      <c r="B26" s="32" t="s">
        <v>104</v>
      </c>
      <c r="C26" s="51">
        <v>282</v>
      </c>
      <c r="D26" s="51">
        <v>460</v>
      </c>
      <c r="E26" s="51">
        <v>375</v>
      </c>
      <c r="F26" s="51">
        <v>15</v>
      </c>
      <c r="G26" s="51">
        <v>36</v>
      </c>
      <c r="H26" s="51">
        <v>207</v>
      </c>
      <c r="I26" s="51">
        <v>232</v>
      </c>
      <c r="J26" s="51">
        <v>58</v>
      </c>
      <c r="K26" s="51">
        <v>7</v>
      </c>
      <c r="L26" s="39">
        <f t="shared" si="0"/>
        <v>1672</v>
      </c>
    </row>
    <row r="27" spans="1:12" x14ac:dyDescent="0.2">
      <c r="C27" s="52"/>
    </row>
    <row r="30" spans="1:12" ht="14.25" x14ac:dyDescent="0.25">
      <c r="B30" s="7"/>
    </row>
    <row r="34" spans="2:2" ht="15" x14ac:dyDescent="0.2">
      <c r="B34" s="6"/>
    </row>
    <row r="35" spans="2:2" ht="15" x14ac:dyDescent="0.2">
      <c r="B35" s="6"/>
    </row>
    <row r="36" spans="2:2" ht="15" x14ac:dyDescent="0.2">
      <c r="B36" s="6"/>
    </row>
  </sheetData>
  <pageMargins left="0" right="0" top="0.78740157480314965" bottom="0.78740157480314965" header="0.31496062992125984" footer="0.31496062992125984"/>
  <pageSetup paperSize="9" scale="6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přístupů</vt:lpstr>
      <vt:lpstr>počet zobrazených čísel</vt:lpstr>
      <vt:lpstr>'počet přístupů'!Oblast_tisku</vt:lpstr>
      <vt:lpstr>'počet zobrazených čísel'!Oblast_tisku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Nová Hana</cp:lastModifiedBy>
  <cp:lastPrinted>2020-02-10T08:29:22Z</cp:lastPrinted>
  <dcterms:created xsi:type="dcterms:W3CDTF">2014-01-12T09:32:18Z</dcterms:created>
  <dcterms:modified xsi:type="dcterms:W3CDTF">2020-02-10T08:32:11Z</dcterms:modified>
</cp:coreProperties>
</file>