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21\"/>
    </mc:Choice>
  </mc:AlternateContent>
  <bookViews>
    <workbookView xWindow="-105" yWindow="-105" windowWidth="23250" windowHeight="12570" activeTab="3"/>
  </bookViews>
  <sheets>
    <sheet name="články" sheetId="1" r:id="rId1"/>
    <sheet name="dotazy" sheetId="2" r:id="rId2"/>
    <sheet name="přihlášení" sheetId="3" r:id="rId3"/>
    <sheet name="soc.média" sheetId="4" r:id="rId4"/>
  </sheets>
  <definedNames>
    <definedName name="_xlnm._FilterDatabase" localSheetId="0" hidden="1">články!$A$2:$B$60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8" i="1"/>
  <c r="C6" i="1"/>
  <c r="C4" i="1"/>
  <c r="C11" i="1"/>
  <c r="C10" i="1"/>
  <c r="C9" i="1"/>
  <c r="C14" i="1"/>
  <c r="C7" i="1"/>
  <c r="C15" i="1"/>
  <c r="C13" i="1"/>
  <c r="C16" i="1"/>
  <c r="C20" i="1"/>
  <c r="C17" i="1"/>
  <c r="C18" i="1"/>
  <c r="C19" i="1"/>
  <c r="C21" i="1"/>
  <c r="C22" i="1"/>
  <c r="C23" i="1"/>
  <c r="C29" i="1"/>
  <c r="C25" i="1"/>
  <c r="C24" i="1"/>
  <c r="C26" i="1"/>
  <c r="C13" i="4" l="1"/>
  <c r="C6" i="4"/>
  <c r="C12" i="4"/>
  <c r="C8" i="4"/>
  <c r="C11" i="4"/>
  <c r="C18" i="4"/>
  <c r="C15" i="4"/>
  <c r="C16" i="4"/>
  <c r="C7" i="4"/>
  <c r="C5" i="4"/>
  <c r="C14" i="4"/>
  <c r="C3" i="4"/>
  <c r="C9" i="4"/>
  <c r="C19" i="4"/>
  <c r="C4" i="4"/>
  <c r="C17" i="4"/>
  <c r="C10" i="4"/>
  <c r="C9" i="3"/>
  <c r="C35" i="3"/>
  <c r="C19" i="3"/>
  <c r="C27" i="3"/>
  <c r="C53" i="3"/>
  <c r="C36" i="3"/>
  <c r="C3" i="3"/>
  <c r="C46" i="3"/>
  <c r="C6" i="3"/>
  <c r="C25" i="3"/>
  <c r="C16" i="3"/>
  <c r="C60" i="3"/>
  <c r="C47" i="3"/>
  <c r="C20" i="3"/>
  <c r="C38" i="3"/>
  <c r="C21" i="3"/>
  <c r="C40" i="3"/>
  <c r="C26" i="3"/>
  <c r="C49" i="3"/>
  <c r="C30" i="3"/>
  <c r="C59" i="3"/>
  <c r="C29" i="3"/>
  <c r="C61" i="3"/>
  <c r="C5" i="3"/>
  <c r="C51" i="3"/>
  <c r="C15" i="3"/>
  <c r="C52" i="3"/>
  <c r="C57" i="3"/>
  <c r="C33" i="3"/>
  <c r="C43" i="3"/>
  <c r="C14" i="3"/>
  <c r="C50" i="3"/>
  <c r="C34" i="3"/>
  <c r="C37" i="3"/>
  <c r="C12" i="3"/>
  <c r="C22" i="3"/>
  <c r="C54" i="3"/>
  <c r="C55" i="3"/>
  <c r="C63" i="3"/>
  <c r="C7" i="3"/>
  <c r="C24" i="3"/>
  <c r="C4" i="3"/>
  <c r="C41" i="3"/>
  <c r="C39" i="3"/>
  <c r="C13" i="3"/>
  <c r="C28" i="3"/>
  <c r="C56" i="3"/>
  <c r="C11" i="3"/>
  <c r="C31" i="3"/>
  <c r="C18" i="3"/>
  <c r="C44" i="3"/>
  <c r="C23" i="3"/>
  <c r="C62" i="3"/>
  <c r="C58" i="3"/>
  <c r="C48" i="3"/>
  <c r="C64" i="3"/>
  <c r="C10" i="3"/>
  <c r="C32" i="3"/>
  <c r="C42" i="3"/>
  <c r="C45" i="3"/>
  <c r="C8" i="3"/>
  <c r="C17" i="3"/>
  <c r="C11" i="2"/>
  <c r="C36" i="2"/>
  <c r="C14" i="2"/>
  <c r="C18" i="2"/>
  <c r="C46" i="2"/>
  <c r="C24" i="2"/>
  <c r="C5" i="2"/>
  <c r="C42" i="2"/>
  <c r="C9" i="2"/>
  <c r="C32" i="2"/>
  <c r="C19" i="2"/>
  <c r="C64" i="2"/>
  <c r="C57" i="2"/>
  <c r="C35" i="2"/>
  <c r="C41" i="2"/>
  <c r="C30" i="2"/>
  <c r="C31" i="2"/>
  <c r="C27" i="2"/>
  <c r="C51" i="2"/>
  <c r="C16" i="2"/>
  <c r="C50" i="2"/>
  <c r="C39" i="2"/>
  <c r="C62" i="2"/>
  <c r="C4" i="2"/>
  <c r="C48" i="2"/>
  <c r="C12" i="2"/>
  <c r="C54" i="2"/>
  <c r="C56" i="2"/>
  <c r="C26" i="2"/>
  <c r="C53" i="2"/>
  <c r="C20" i="2"/>
  <c r="C47" i="2"/>
  <c r="C38" i="2"/>
  <c r="C34" i="2"/>
  <c r="C15" i="2"/>
  <c r="C22" i="2"/>
  <c r="C55" i="2"/>
  <c r="C44" i="2"/>
  <c r="C61" i="2"/>
  <c r="C7" i="2"/>
  <c r="C21" i="2"/>
  <c r="C3" i="2"/>
  <c r="C45" i="2"/>
  <c r="C40" i="2"/>
  <c r="C13" i="2"/>
  <c r="C29" i="2"/>
  <c r="C58" i="2"/>
  <c r="C10" i="2"/>
  <c r="C37" i="2"/>
  <c r="C28" i="2"/>
  <c r="C43" i="2"/>
  <c r="C33" i="2"/>
  <c r="C60" i="2"/>
  <c r="C59" i="2"/>
  <c r="C52" i="2"/>
  <c r="C63" i="2"/>
  <c r="C6" i="2"/>
  <c r="C23" i="2"/>
  <c r="C49" i="2"/>
  <c r="C25" i="2"/>
  <c r="C8" i="2"/>
  <c r="C17" i="2"/>
  <c r="C33" i="1"/>
  <c r="C28" i="1"/>
  <c r="C30" i="1"/>
  <c r="C42" i="1"/>
  <c r="C5" i="1"/>
  <c r="C53" i="1"/>
  <c r="C27" i="1"/>
  <c r="C64" i="1"/>
  <c r="C60" i="1"/>
  <c r="C37" i="1"/>
  <c r="C43" i="1"/>
  <c r="C51" i="1"/>
  <c r="C35" i="1"/>
  <c r="C47" i="1"/>
  <c r="C61" i="1"/>
  <c r="C52" i="1"/>
  <c r="C55" i="1"/>
  <c r="C57" i="1"/>
  <c r="C56" i="1"/>
  <c r="C54" i="1"/>
  <c r="C39" i="1"/>
  <c r="C32" i="1"/>
  <c r="C31" i="1"/>
  <c r="C36" i="1"/>
  <c r="C59" i="1"/>
  <c r="C48" i="1"/>
  <c r="C63" i="1"/>
  <c r="C34" i="1"/>
  <c r="C45" i="1"/>
  <c r="C38" i="1"/>
  <c r="C46" i="1"/>
  <c r="C41" i="1"/>
  <c r="C50" i="1"/>
  <c r="C49" i="1"/>
  <c r="C58" i="1"/>
  <c r="C40" i="1"/>
  <c r="C62" i="1"/>
  <c r="C44" i="1"/>
  <c r="C12" i="1"/>
</calcChain>
</file>

<file path=xl/sharedStrings.xml><?xml version="1.0" encoding="utf-8"?>
<sst xmlns="http://schemas.openxmlformats.org/spreadsheetml/2006/main" count="422" uniqueCount="131">
  <si>
    <t>Název knihovny</t>
  </si>
  <si>
    <t xml:space="preserve">Městská knihovna Blansko </t>
  </si>
  <si>
    <t>Knihovna města Ostravy</t>
  </si>
  <si>
    <t>Národní technická knihovna Praha</t>
  </si>
  <si>
    <t>Knihovna Nadace B. Martinů Praha</t>
  </si>
  <si>
    <t>Knihovna Ústavu Mezinárodních vztahů, v.v.i Praha</t>
  </si>
  <si>
    <t>Státní zdravotní ústav – Odborná knihovna - Praha</t>
  </si>
  <si>
    <t>Městská knihovna ve Svitavách</t>
  </si>
  <si>
    <t>Městská knihovna Tábor</t>
  </si>
  <si>
    <t>Městská knihovna Třeboň</t>
  </si>
  <si>
    <t>Městská knihovna Třinec</t>
  </si>
  <si>
    <t>Moravská zemská knihovna v Brně</t>
  </si>
  <si>
    <t xml:space="preserve">Městská knihovna Česká Lípa </t>
  </si>
  <si>
    <t>Jihočeská vědecká knihovna v Českých Budějovicích</t>
  </si>
  <si>
    <t xml:space="preserve">Městská knihovna Český Těšín </t>
  </si>
  <si>
    <t xml:space="preserve">Městská knihovna Doksy </t>
  </si>
  <si>
    <t>Městská knihovna Domažlice</t>
  </si>
  <si>
    <t>Městská knihovna Frýdek-Místek</t>
  </si>
  <si>
    <t>Krajská knihovna Vysočiny</t>
  </si>
  <si>
    <t>Studijní a vědecká knihovna v Hradci Králové</t>
  </si>
  <si>
    <t>Knihovna města Hradce Králové</t>
  </si>
  <si>
    <t>Městská knihovna v Chebu</t>
  </si>
  <si>
    <t>Městská knihovna V. Čtvrtka v Jičíně</t>
  </si>
  <si>
    <t>Krajská knihovna Karlovy Vary</t>
  </si>
  <si>
    <t>Regionální knihovna Karviná</t>
  </si>
  <si>
    <t>Středočeská vědecká knihovna v Kladně</t>
  </si>
  <si>
    <t>Městská knihovna Klatovy</t>
  </si>
  <si>
    <t>Městská knihovna Kolín</t>
  </si>
  <si>
    <t>Městská knihovna Krnov</t>
  </si>
  <si>
    <t>Knihovna Kroměřížska</t>
  </si>
  <si>
    <t>Krajská vědecká knihovna v Liberci</t>
  </si>
  <si>
    <t>Knihovna K.H.Máchy Litoměřice</t>
  </si>
  <si>
    <t>Vědecká knihovna v Olomouci</t>
  </si>
  <si>
    <t>Knihovna Univerzity Palackého Olomouc</t>
  </si>
  <si>
    <t>Moravskoslezská vědecká knihovna v Ostravě</t>
  </si>
  <si>
    <t>Krajská knihovna v Pardubicích</t>
  </si>
  <si>
    <t>Západočeská univerzita v Plzni</t>
  </si>
  <si>
    <t>Studijní a vědecká knihovna Plzeňského kraje</t>
  </si>
  <si>
    <t>Knihovna města Plzně</t>
  </si>
  <si>
    <t>Knihovna Akademie věd ČR, v.v.i.– Praha</t>
  </si>
  <si>
    <t>Národní knihovna ČR Praha</t>
  </si>
  <si>
    <t>Národní lékařská knihovna Praha</t>
  </si>
  <si>
    <t>SVI Fakulta sociálních věd UK Praha</t>
  </si>
  <si>
    <t>Knihovna společenských věd TGM, UK Praha Jinonice</t>
  </si>
  <si>
    <t>Odborná knihovna J. Hájka, Metropolitní univerzita Praha</t>
  </si>
  <si>
    <t>Institut umění - Divadelní ústav</t>
  </si>
  <si>
    <t>Knihovna Národního filmového archivu - Praha</t>
  </si>
  <si>
    <t>Městská knihovna Prostějov</t>
  </si>
  <si>
    <t>Městská knihovna v Přerově</t>
  </si>
  <si>
    <t>Knihovna J. Drdy Příbram</t>
  </si>
  <si>
    <t>Městská knihovna Rožnov pod Radhoštěm</t>
  </si>
  <si>
    <t>Městská knihovna Sedlčany</t>
  </si>
  <si>
    <t>Městská knihovna v Třebíči</t>
  </si>
  <si>
    <t>Knihovna Bedřicha Beneše Buchlovana</t>
  </si>
  <si>
    <t>Vědecká knihovna Univerzity J. E. Purkyně Ústí n. Labem</t>
  </si>
  <si>
    <t>Severočeská vědecká knihovna  Ústí n. Labem</t>
  </si>
  <si>
    <t>Městská knihovna Ústí nad Orlicí</t>
  </si>
  <si>
    <t>Masarykova veřejná knihovna Vsetín</t>
  </si>
  <si>
    <t>Knihovna K. Dvořáčka Vyškov</t>
  </si>
  <si>
    <t>Krajská knihovna F.Bartoše Zlín</t>
  </si>
  <si>
    <t>login</t>
  </si>
  <si>
    <t>knihovna124</t>
  </si>
  <si>
    <t>knihovna126</t>
  </si>
  <si>
    <t>ntk</t>
  </si>
  <si>
    <t>knihovna84</t>
  </si>
  <si>
    <t>knihovna127</t>
  </si>
  <si>
    <t>szu</t>
  </si>
  <si>
    <t>knihovna81</t>
  </si>
  <si>
    <t>knihovna55</t>
  </si>
  <si>
    <t>knihovna148</t>
  </si>
  <si>
    <t>knihovna159</t>
  </si>
  <si>
    <t>knihovna16</t>
  </si>
  <si>
    <t>knihovna44</t>
  </si>
  <si>
    <t>knihovna6</t>
  </si>
  <si>
    <t>knihovna137</t>
  </si>
  <si>
    <t>knihovna108</t>
  </si>
  <si>
    <t>knihovna79</t>
  </si>
  <si>
    <t>knihovna161</t>
  </si>
  <si>
    <t>knihovna10</t>
  </si>
  <si>
    <t>knihovna1</t>
  </si>
  <si>
    <t>knihovna73</t>
  </si>
  <si>
    <t>knihovna71</t>
  </si>
  <si>
    <t>knihovna101</t>
  </si>
  <si>
    <t>knihovna47</t>
  </si>
  <si>
    <t>knihovna112</t>
  </si>
  <si>
    <t>knihovna123</t>
  </si>
  <si>
    <t>knihovna19</t>
  </si>
  <si>
    <t>knihovna140</t>
  </si>
  <si>
    <t>knihovna120</t>
  </si>
  <si>
    <t>knihovna2</t>
  </si>
  <si>
    <t>knihovna33</t>
  </si>
  <si>
    <t>knihovna70</t>
  </si>
  <si>
    <t>knihovna54</t>
  </si>
  <si>
    <t>knihovna46</t>
  </si>
  <si>
    <t>knihovna30</t>
  </si>
  <si>
    <t>knihovna29</t>
  </si>
  <si>
    <t>knihovna102</t>
  </si>
  <si>
    <t>knihovna63</t>
  </si>
  <si>
    <t>knihovna69</t>
  </si>
  <si>
    <t>knav1</t>
  </si>
  <si>
    <t>narlek</t>
  </si>
  <si>
    <t>knihovna111</t>
  </si>
  <si>
    <t>tgmjinonice</t>
  </si>
  <si>
    <t>knihovna157</t>
  </si>
  <si>
    <t>knihovna121</t>
  </si>
  <si>
    <t>knihovna114</t>
  </si>
  <si>
    <t>knihovna45</t>
  </si>
  <si>
    <t>knihovna20</t>
  </si>
  <si>
    <t>knihovna40</t>
  </si>
  <si>
    <t>knihovna92</t>
  </si>
  <si>
    <t>knihovna143</t>
  </si>
  <si>
    <t>knihovna89</t>
  </si>
  <si>
    <t>knihovna95</t>
  </si>
  <si>
    <t>knihovna129</t>
  </si>
  <si>
    <t>knihovna18</t>
  </si>
  <si>
    <t>knihovna8</t>
  </si>
  <si>
    <t>knihovna11</t>
  </si>
  <si>
    <t>knihovna14</t>
  </si>
  <si>
    <t>knihovna38</t>
  </si>
  <si>
    <t>knihovnankp</t>
  </si>
  <si>
    <t>Městská knihovna Hostivice</t>
  </si>
  <si>
    <t>Knihovna města Mladá Boleslav</t>
  </si>
  <si>
    <t>Knihovna J.Mahena v Brně</t>
  </si>
  <si>
    <t>knihovna163</t>
  </si>
  <si>
    <t>knihovna122</t>
  </si>
  <si>
    <t>knihovna145</t>
  </si>
  <si>
    <t>Celkem grant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</si>
  <si>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</si>
  <si>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</si>
  <si>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</si>
  <si>
    <t>Příloha č. 2 - Mediální databáze - sledování sociálních médií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</si>
</sst>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3" xfId="0" applyFont="1" applyFill="1" applyBorder="1"/>
    <xf numFmtId="0" fontId="5" fillId="0" borderId="0" xfId="0" applyFont="1" applyFill="1" applyBorder="1"/>
    <xf numFmtId="0" fontId="3" fillId="0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7" fontId="7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0" borderId="0" xfId="0" applyFill="1"/>
    <xf numFmtId="17" fontId="7" fillId="2" borderId="5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wrapText="1"/>
    </xf>
    <xf numFmtId="0" fontId="9" fillId="0" borderId="13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9" fillId="0" borderId="0" xfId="0" applyFont="1"/>
    <xf numFmtId="0" fontId="1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E2F5"/>
      <color rgb="FFE5F26A"/>
      <color rgb="FFCC99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6"/>
  <sheetViews>
    <sheetView zoomScale="98" zoomScaleNormal="98" workbookViewId="0">
      <selection activeCell="A2" sqref="A2:XFD2"/>
    </sheetView>
  </sheetViews>
  <sheetFormatPr defaultColWidth="9.28515625" defaultRowHeight="12.75" x14ac:dyDescent="0.2"/>
  <cols>
    <col min="1" max="1" width="57.7109375" style="6" customWidth="1"/>
    <col min="2" max="2" width="14" style="2" bestFit="1" customWidth="1"/>
    <col min="3" max="3" width="16.5703125" style="2" customWidth="1"/>
    <col min="4" max="6" width="12.7109375" style="36" customWidth="1"/>
    <col min="7" max="13" width="12.7109375" style="1" customWidth="1"/>
    <col min="14" max="14" width="12.42578125" style="1" customWidth="1"/>
    <col min="15" max="16384" width="9.28515625" style="1"/>
  </cols>
  <sheetData>
    <row r="1" spans="1:15" ht="13.5" thickBot="1" x14ac:dyDescent="0.25">
      <c r="A1" s="6" t="s">
        <v>127</v>
      </c>
    </row>
    <row r="2" spans="1:15" s="3" customFormat="1" ht="23.25" customHeight="1" thickBot="1" x14ac:dyDescent="0.3">
      <c r="A2" s="10" t="s">
        <v>0</v>
      </c>
      <c r="B2" s="14" t="s">
        <v>60</v>
      </c>
      <c r="C2" s="12" t="s">
        <v>126</v>
      </c>
      <c r="D2" s="13">
        <v>44197</v>
      </c>
      <c r="E2" s="13">
        <v>44166</v>
      </c>
      <c r="F2" s="13">
        <v>44136</v>
      </c>
      <c r="G2" s="13">
        <v>44105</v>
      </c>
      <c r="H2" s="13">
        <v>44075</v>
      </c>
      <c r="I2" s="13">
        <v>44044</v>
      </c>
      <c r="J2" s="13">
        <v>44013</v>
      </c>
      <c r="K2" s="13">
        <v>43983</v>
      </c>
      <c r="L2" s="13">
        <v>43952</v>
      </c>
      <c r="M2" s="15">
        <v>43922</v>
      </c>
    </row>
    <row r="3" spans="1:15" ht="15" x14ac:dyDescent="0.25">
      <c r="A3" s="4" t="s">
        <v>6</v>
      </c>
      <c r="B3" s="8" t="s">
        <v>66</v>
      </c>
      <c r="C3" s="16">
        <f t="shared" ref="C3:C34" si="0">SUM(D3:M3)</f>
        <v>17183</v>
      </c>
      <c r="D3" s="21">
        <v>1581</v>
      </c>
      <c r="E3" s="27">
        <v>1349</v>
      </c>
      <c r="F3" s="27">
        <v>2247</v>
      </c>
      <c r="G3" s="27">
        <v>1265</v>
      </c>
      <c r="H3" s="24">
        <v>1686</v>
      </c>
      <c r="I3" s="27">
        <v>2028</v>
      </c>
      <c r="J3" s="30">
        <v>1391</v>
      </c>
      <c r="K3" s="30">
        <v>2662</v>
      </c>
      <c r="L3" s="31">
        <v>1539</v>
      </c>
      <c r="M3" s="32">
        <v>1435</v>
      </c>
      <c r="N3"/>
      <c r="O3"/>
    </row>
    <row r="4" spans="1:15" ht="15" x14ac:dyDescent="0.25">
      <c r="A4" s="5" t="s">
        <v>40</v>
      </c>
      <c r="B4" s="7" t="s">
        <v>119</v>
      </c>
      <c r="C4" s="17">
        <f t="shared" si="0"/>
        <v>11168</v>
      </c>
      <c r="D4" s="22">
        <v>3261</v>
      </c>
      <c r="E4" s="28">
        <v>624</v>
      </c>
      <c r="F4" s="28">
        <v>781</v>
      </c>
      <c r="G4" s="28">
        <v>2581</v>
      </c>
      <c r="H4" s="25">
        <v>531</v>
      </c>
      <c r="I4" s="28">
        <v>1292</v>
      </c>
      <c r="J4" s="33">
        <v>702</v>
      </c>
      <c r="K4" s="33">
        <v>679</v>
      </c>
      <c r="L4" s="34">
        <v>253</v>
      </c>
      <c r="M4" s="35">
        <v>464</v>
      </c>
      <c r="N4"/>
      <c r="O4"/>
    </row>
    <row r="5" spans="1:15" ht="15" x14ac:dyDescent="0.25">
      <c r="A5" s="5" t="s">
        <v>42</v>
      </c>
      <c r="B5" s="7" t="s">
        <v>101</v>
      </c>
      <c r="C5" s="17">
        <f t="shared" si="0"/>
        <v>6906</v>
      </c>
      <c r="D5" s="22">
        <v>898</v>
      </c>
      <c r="E5" s="28">
        <v>1298</v>
      </c>
      <c r="F5" s="28">
        <v>1160</v>
      </c>
      <c r="G5" s="28">
        <v>240</v>
      </c>
      <c r="H5" s="26">
        <v>36</v>
      </c>
      <c r="I5" s="26">
        <v>198</v>
      </c>
      <c r="J5" s="26">
        <v>67</v>
      </c>
      <c r="K5" s="26">
        <v>280</v>
      </c>
      <c r="L5" s="26">
        <v>342</v>
      </c>
      <c r="M5" s="26">
        <v>2387</v>
      </c>
      <c r="N5"/>
      <c r="O5"/>
    </row>
    <row r="6" spans="1:15" ht="15" x14ac:dyDescent="0.25">
      <c r="A6" s="5" t="s">
        <v>33</v>
      </c>
      <c r="B6" s="7" t="s">
        <v>93</v>
      </c>
      <c r="C6" s="17">
        <f t="shared" si="0"/>
        <v>6740</v>
      </c>
      <c r="D6" s="22">
        <v>637</v>
      </c>
      <c r="E6" s="28">
        <v>263</v>
      </c>
      <c r="F6" s="28">
        <v>507</v>
      </c>
      <c r="G6" s="28">
        <v>357</v>
      </c>
      <c r="H6" s="25">
        <v>328</v>
      </c>
      <c r="I6" s="28">
        <v>1573</v>
      </c>
      <c r="J6" s="33">
        <v>1705</v>
      </c>
      <c r="K6" s="33">
        <v>115</v>
      </c>
      <c r="L6" s="34">
        <v>562</v>
      </c>
      <c r="M6" s="35">
        <v>693</v>
      </c>
      <c r="N6"/>
      <c r="O6"/>
    </row>
    <row r="7" spans="1:15" ht="15" x14ac:dyDescent="0.25">
      <c r="A7" s="5" t="s">
        <v>5</v>
      </c>
      <c r="B7" s="7" t="s">
        <v>65</v>
      </c>
      <c r="C7" s="17">
        <f t="shared" si="0"/>
        <v>6001</v>
      </c>
      <c r="D7" s="22">
        <v>779</v>
      </c>
      <c r="E7" s="28">
        <v>1405</v>
      </c>
      <c r="F7" s="28">
        <v>698</v>
      </c>
      <c r="G7" s="28">
        <v>892</v>
      </c>
      <c r="H7" s="25">
        <v>1522</v>
      </c>
      <c r="I7" s="28">
        <v>109</v>
      </c>
      <c r="J7" s="33">
        <v>124</v>
      </c>
      <c r="K7" s="33">
        <v>172</v>
      </c>
      <c r="L7" s="34">
        <v>131</v>
      </c>
      <c r="M7" s="35">
        <v>169</v>
      </c>
      <c r="N7"/>
      <c r="O7"/>
    </row>
    <row r="8" spans="1:15" ht="15" x14ac:dyDescent="0.25">
      <c r="A8" s="5" t="s">
        <v>44</v>
      </c>
      <c r="B8" s="7" t="s">
        <v>103</v>
      </c>
      <c r="C8" s="17">
        <f t="shared" si="0"/>
        <v>5855</v>
      </c>
      <c r="D8" s="22">
        <v>456</v>
      </c>
      <c r="E8" s="28">
        <v>77</v>
      </c>
      <c r="F8" s="28">
        <v>114</v>
      </c>
      <c r="G8" s="28">
        <v>217</v>
      </c>
      <c r="H8" s="25">
        <v>19</v>
      </c>
      <c r="I8" s="28">
        <v>39</v>
      </c>
      <c r="J8" s="33">
        <v>1225</v>
      </c>
      <c r="K8" s="33">
        <v>421</v>
      </c>
      <c r="L8" s="34">
        <v>1788</v>
      </c>
      <c r="M8" s="35">
        <v>1499</v>
      </c>
      <c r="N8"/>
      <c r="O8"/>
    </row>
    <row r="9" spans="1:15" ht="15" x14ac:dyDescent="0.25">
      <c r="A9" s="5" t="s">
        <v>36</v>
      </c>
      <c r="B9" s="7" t="s">
        <v>96</v>
      </c>
      <c r="C9" s="17">
        <f t="shared" si="0"/>
        <v>5028</v>
      </c>
      <c r="D9" s="22">
        <v>336</v>
      </c>
      <c r="E9" s="28">
        <v>430</v>
      </c>
      <c r="F9" s="28">
        <v>782</v>
      </c>
      <c r="G9" s="28">
        <v>479</v>
      </c>
      <c r="H9" s="25">
        <v>658</v>
      </c>
      <c r="I9" s="28">
        <v>214</v>
      </c>
      <c r="J9" s="33">
        <v>676</v>
      </c>
      <c r="K9" s="33">
        <v>677</v>
      </c>
      <c r="L9" s="34">
        <v>385</v>
      </c>
      <c r="M9" s="35">
        <v>391</v>
      </c>
      <c r="N9"/>
      <c r="O9"/>
    </row>
    <row r="10" spans="1:15" ht="15" x14ac:dyDescent="0.25">
      <c r="A10" s="5" t="s">
        <v>37</v>
      </c>
      <c r="B10" s="7" t="s">
        <v>97</v>
      </c>
      <c r="C10" s="17">
        <f t="shared" si="0"/>
        <v>4854</v>
      </c>
      <c r="D10" s="22">
        <v>347</v>
      </c>
      <c r="E10" s="28">
        <v>260</v>
      </c>
      <c r="F10" s="28">
        <v>479</v>
      </c>
      <c r="G10" s="28">
        <v>390</v>
      </c>
      <c r="H10" s="25">
        <v>674</v>
      </c>
      <c r="I10" s="28">
        <v>711</v>
      </c>
      <c r="J10" s="33">
        <v>389</v>
      </c>
      <c r="K10" s="33">
        <v>216</v>
      </c>
      <c r="L10" s="34">
        <v>744</v>
      </c>
      <c r="M10" s="35">
        <v>644</v>
      </c>
      <c r="N10"/>
      <c r="O10"/>
    </row>
    <row r="11" spans="1:15" ht="15" x14ac:dyDescent="0.25">
      <c r="A11" s="5" t="s">
        <v>19</v>
      </c>
      <c r="B11" s="7" t="s">
        <v>79</v>
      </c>
      <c r="C11" s="17">
        <f t="shared" si="0"/>
        <v>4745</v>
      </c>
      <c r="D11" s="22">
        <v>707</v>
      </c>
      <c r="E11" s="28">
        <v>454</v>
      </c>
      <c r="F11" s="28">
        <v>97</v>
      </c>
      <c r="G11" s="28">
        <v>86</v>
      </c>
      <c r="H11" s="25">
        <v>62</v>
      </c>
      <c r="I11" s="28">
        <v>54</v>
      </c>
      <c r="J11" s="33">
        <v>72</v>
      </c>
      <c r="K11" s="33">
        <v>1171</v>
      </c>
      <c r="L11" s="34">
        <v>1995</v>
      </c>
      <c r="M11" s="35">
        <v>47</v>
      </c>
      <c r="N11"/>
      <c r="O11"/>
    </row>
    <row r="12" spans="1:15" ht="15" x14ac:dyDescent="0.25">
      <c r="A12" s="5" t="s">
        <v>43</v>
      </c>
      <c r="B12" s="7" t="s">
        <v>102</v>
      </c>
      <c r="C12" s="17">
        <f t="shared" si="0"/>
        <v>4392</v>
      </c>
      <c r="D12" s="22">
        <v>397</v>
      </c>
      <c r="E12" s="28">
        <v>178</v>
      </c>
      <c r="F12" s="28">
        <v>267</v>
      </c>
      <c r="G12" s="25">
        <v>240</v>
      </c>
      <c r="H12" s="25">
        <v>36</v>
      </c>
      <c r="I12" s="28">
        <v>198</v>
      </c>
      <c r="J12" s="33">
        <v>67</v>
      </c>
      <c r="K12" s="33">
        <v>280</v>
      </c>
      <c r="L12" s="34">
        <v>342</v>
      </c>
      <c r="M12" s="35">
        <v>2387</v>
      </c>
      <c r="N12"/>
      <c r="O12"/>
    </row>
    <row r="13" spans="1:15" ht="15" x14ac:dyDescent="0.25">
      <c r="A13" s="5" t="s">
        <v>32</v>
      </c>
      <c r="B13" s="7" t="s">
        <v>92</v>
      </c>
      <c r="C13" s="17">
        <f t="shared" si="0"/>
        <v>4234</v>
      </c>
      <c r="D13" s="22">
        <v>1339</v>
      </c>
      <c r="E13" s="28">
        <v>258</v>
      </c>
      <c r="F13" s="28">
        <v>301</v>
      </c>
      <c r="G13" s="28">
        <v>318</v>
      </c>
      <c r="H13" s="25">
        <v>247</v>
      </c>
      <c r="I13" s="28">
        <v>239</v>
      </c>
      <c r="J13" s="33">
        <v>419</v>
      </c>
      <c r="K13" s="33">
        <v>446</v>
      </c>
      <c r="L13" s="34">
        <v>391</v>
      </c>
      <c r="M13" s="35">
        <v>276</v>
      </c>
      <c r="N13"/>
      <c r="O13"/>
    </row>
    <row r="14" spans="1:15" ht="15" x14ac:dyDescent="0.25">
      <c r="A14" s="5" t="s">
        <v>27</v>
      </c>
      <c r="B14" s="7" t="s">
        <v>87</v>
      </c>
      <c r="C14" s="17">
        <f t="shared" si="0"/>
        <v>3902</v>
      </c>
      <c r="D14" s="22">
        <v>190</v>
      </c>
      <c r="E14" s="28">
        <v>271</v>
      </c>
      <c r="F14" s="28">
        <v>839</v>
      </c>
      <c r="G14" s="28">
        <v>54</v>
      </c>
      <c r="H14" s="25">
        <v>757</v>
      </c>
      <c r="I14" s="28">
        <v>178</v>
      </c>
      <c r="J14" s="33">
        <v>537</v>
      </c>
      <c r="K14" s="33">
        <v>753</v>
      </c>
      <c r="L14" s="34">
        <v>323</v>
      </c>
      <c r="M14" s="26"/>
      <c r="N14"/>
      <c r="O14"/>
    </row>
    <row r="15" spans="1:15" ht="15" x14ac:dyDescent="0.25">
      <c r="A15" s="5" t="s">
        <v>41</v>
      </c>
      <c r="B15" s="7" t="s">
        <v>100</v>
      </c>
      <c r="C15" s="17">
        <f t="shared" si="0"/>
        <v>3486</v>
      </c>
      <c r="D15" s="22">
        <v>333</v>
      </c>
      <c r="E15" s="28">
        <v>329</v>
      </c>
      <c r="F15" s="28">
        <v>304</v>
      </c>
      <c r="G15" s="28">
        <v>353</v>
      </c>
      <c r="H15" s="25">
        <v>270</v>
      </c>
      <c r="I15" s="28">
        <v>289</v>
      </c>
      <c r="J15" s="33">
        <v>247</v>
      </c>
      <c r="K15" s="33">
        <v>408</v>
      </c>
      <c r="L15" s="34">
        <v>384</v>
      </c>
      <c r="M15" s="35">
        <v>569</v>
      </c>
      <c r="N15"/>
      <c r="O15"/>
    </row>
    <row r="16" spans="1:15" ht="15" x14ac:dyDescent="0.25">
      <c r="A16" s="5" t="s">
        <v>45</v>
      </c>
      <c r="B16" s="7" t="s">
        <v>104</v>
      </c>
      <c r="C16" s="17">
        <f t="shared" si="0"/>
        <v>3244</v>
      </c>
      <c r="D16" s="22">
        <v>459</v>
      </c>
      <c r="E16" s="28">
        <v>242</v>
      </c>
      <c r="F16" s="28">
        <v>418</v>
      </c>
      <c r="G16" s="28">
        <v>293</v>
      </c>
      <c r="H16" s="25">
        <v>161</v>
      </c>
      <c r="I16" s="28">
        <v>270</v>
      </c>
      <c r="J16" s="33">
        <v>203</v>
      </c>
      <c r="K16" s="33">
        <v>551</v>
      </c>
      <c r="L16" s="34">
        <v>612</v>
      </c>
      <c r="M16" s="35">
        <v>35</v>
      </c>
      <c r="N16"/>
      <c r="O16"/>
    </row>
    <row r="17" spans="1:15" ht="15" x14ac:dyDescent="0.25">
      <c r="A17" s="5" t="s">
        <v>7</v>
      </c>
      <c r="B17" s="7" t="s">
        <v>67</v>
      </c>
      <c r="C17" s="17">
        <f t="shared" si="0"/>
        <v>2422</v>
      </c>
      <c r="D17" s="22">
        <v>197</v>
      </c>
      <c r="E17" s="28">
        <v>179</v>
      </c>
      <c r="F17" s="28">
        <v>223</v>
      </c>
      <c r="G17" s="28">
        <v>233</v>
      </c>
      <c r="H17" s="25">
        <v>241</v>
      </c>
      <c r="I17" s="28">
        <v>232</v>
      </c>
      <c r="J17" s="33">
        <v>263</v>
      </c>
      <c r="K17" s="33">
        <v>328</v>
      </c>
      <c r="L17" s="34">
        <v>301</v>
      </c>
      <c r="M17" s="35">
        <v>225</v>
      </c>
      <c r="N17"/>
      <c r="O17"/>
    </row>
    <row r="18" spans="1:15" ht="15" x14ac:dyDescent="0.25">
      <c r="A18" s="5" t="s">
        <v>21</v>
      </c>
      <c r="B18" s="7" t="s">
        <v>81</v>
      </c>
      <c r="C18" s="17">
        <f t="shared" si="0"/>
        <v>2362</v>
      </c>
      <c r="D18" s="22">
        <v>146</v>
      </c>
      <c r="E18" s="28">
        <v>280</v>
      </c>
      <c r="F18" s="28">
        <v>439</v>
      </c>
      <c r="G18" s="28">
        <v>147</v>
      </c>
      <c r="H18" s="25">
        <v>200</v>
      </c>
      <c r="I18" s="28">
        <v>284</v>
      </c>
      <c r="J18" s="33">
        <v>97</v>
      </c>
      <c r="K18" s="33">
        <v>311</v>
      </c>
      <c r="L18" s="34">
        <v>220</v>
      </c>
      <c r="M18" s="35">
        <v>238</v>
      </c>
      <c r="N18"/>
      <c r="O18"/>
    </row>
    <row r="19" spans="1:15" ht="15" x14ac:dyDescent="0.25">
      <c r="A19" s="5" t="s">
        <v>29</v>
      </c>
      <c r="B19" s="7" t="s">
        <v>89</v>
      </c>
      <c r="C19" s="17">
        <f t="shared" si="0"/>
        <v>2192</v>
      </c>
      <c r="D19" s="22">
        <v>175</v>
      </c>
      <c r="E19" s="28">
        <v>181</v>
      </c>
      <c r="F19" s="28">
        <v>379</v>
      </c>
      <c r="G19" s="28">
        <v>229</v>
      </c>
      <c r="H19" s="25">
        <v>218</v>
      </c>
      <c r="I19" s="28">
        <v>163</v>
      </c>
      <c r="J19" s="33">
        <v>202</v>
      </c>
      <c r="K19" s="33">
        <v>243</v>
      </c>
      <c r="L19" s="34">
        <v>217</v>
      </c>
      <c r="M19" s="35">
        <v>185</v>
      </c>
      <c r="N19"/>
      <c r="O19"/>
    </row>
    <row r="20" spans="1:15" ht="15" x14ac:dyDescent="0.25">
      <c r="A20" s="5" t="s">
        <v>11</v>
      </c>
      <c r="B20" s="7" t="s">
        <v>71</v>
      </c>
      <c r="C20" s="17">
        <f t="shared" si="0"/>
        <v>1985</v>
      </c>
      <c r="D20" s="22">
        <v>75</v>
      </c>
      <c r="E20" s="28">
        <v>132</v>
      </c>
      <c r="F20" s="28">
        <v>35</v>
      </c>
      <c r="G20" s="28">
        <v>152</v>
      </c>
      <c r="H20" s="25">
        <v>295</v>
      </c>
      <c r="I20" s="28">
        <v>854</v>
      </c>
      <c r="J20" s="33">
        <v>175</v>
      </c>
      <c r="K20" s="33">
        <v>173</v>
      </c>
      <c r="L20" s="34">
        <v>63</v>
      </c>
      <c r="M20" s="35">
        <v>31</v>
      </c>
      <c r="N20"/>
      <c r="O20"/>
    </row>
    <row r="21" spans="1:15" ht="15" x14ac:dyDescent="0.25">
      <c r="A21" s="5" t="s">
        <v>1</v>
      </c>
      <c r="B21" s="7" t="s">
        <v>61</v>
      </c>
      <c r="C21" s="17">
        <f t="shared" si="0"/>
        <v>1837</v>
      </c>
      <c r="D21" s="22">
        <v>151</v>
      </c>
      <c r="E21" s="28">
        <v>154</v>
      </c>
      <c r="F21" s="28">
        <v>162</v>
      </c>
      <c r="G21" s="28">
        <v>178</v>
      </c>
      <c r="H21" s="25">
        <v>198</v>
      </c>
      <c r="I21" s="28">
        <v>211</v>
      </c>
      <c r="J21" s="33">
        <v>210</v>
      </c>
      <c r="K21" s="33">
        <v>198</v>
      </c>
      <c r="L21" s="34">
        <v>222</v>
      </c>
      <c r="M21" s="35">
        <v>153</v>
      </c>
      <c r="N21"/>
      <c r="O21"/>
    </row>
    <row r="22" spans="1:15" ht="15" x14ac:dyDescent="0.25">
      <c r="A22" s="5" t="s">
        <v>54</v>
      </c>
      <c r="B22" s="7" t="s">
        <v>113</v>
      </c>
      <c r="C22" s="17">
        <f t="shared" si="0"/>
        <v>1665</v>
      </c>
      <c r="D22" s="22">
        <v>140</v>
      </c>
      <c r="E22" s="28">
        <v>144</v>
      </c>
      <c r="F22" s="28">
        <v>183</v>
      </c>
      <c r="G22" s="28">
        <v>158</v>
      </c>
      <c r="H22" s="25">
        <v>112</v>
      </c>
      <c r="I22" s="28">
        <v>111</v>
      </c>
      <c r="J22" s="33">
        <v>33</v>
      </c>
      <c r="K22" s="33">
        <v>308</v>
      </c>
      <c r="L22" s="34">
        <v>229</v>
      </c>
      <c r="M22" s="35">
        <v>247</v>
      </c>
      <c r="N22"/>
      <c r="O22"/>
    </row>
    <row r="23" spans="1:15" ht="15" x14ac:dyDescent="0.25">
      <c r="A23" s="5" t="s">
        <v>16</v>
      </c>
      <c r="B23" s="7" t="s">
        <v>76</v>
      </c>
      <c r="C23" s="17">
        <f t="shared" si="0"/>
        <v>1334</v>
      </c>
      <c r="D23" s="22">
        <v>150</v>
      </c>
      <c r="E23" s="28">
        <v>72</v>
      </c>
      <c r="F23" s="28">
        <v>101</v>
      </c>
      <c r="G23" s="28">
        <v>108</v>
      </c>
      <c r="H23" s="25">
        <v>154</v>
      </c>
      <c r="I23" s="28">
        <v>121</v>
      </c>
      <c r="J23" s="33">
        <v>187</v>
      </c>
      <c r="K23" s="33">
        <v>201</v>
      </c>
      <c r="L23" s="34">
        <v>134</v>
      </c>
      <c r="M23" s="35">
        <v>106</v>
      </c>
      <c r="N23"/>
      <c r="O23"/>
    </row>
    <row r="24" spans="1:15" ht="15" x14ac:dyDescent="0.25">
      <c r="A24" s="5" t="s">
        <v>23</v>
      </c>
      <c r="B24" s="7" t="s">
        <v>83</v>
      </c>
      <c r="C24" s="17">
        <f t="shared" si="0"/>
        <v>1331</v>
      </c>
      <c r="D24" s="22">
        <v>109</v>
      </c>
      <c r="E24" s="28">
        <v>85</v>
      </c>
      <c r="F24" s="28">
        <v>157</v>
      </c>
      <c r="G24" s="28">
        <v>341</v>
      </c>
      <c r="H24" s="25">
        <v>139</v>
      </c>
      <c r="I24" s="28">
        <v>270</v>
      </c>
      <c r="J24" s="33">
        <v>87</v>
      </c>
      <c r="K24" s="33">
        <v>69</v>
      </c>
      <c r="L24" s="34">
        <v>69</v>
      </c>
      <c r="M24" s="35">
        <v>5</v>
      </c>
      <c r="N24"/>
      <c r="O24"/>
    </row>
    <row r="25" spans="1:15" ht="15" x14ac:dyDescent="0.25">
      <c r="A25" s="5" t="s">
        <v>55</v>
      </c>
      <c r="B25" s="7" t="s">
        <v>114</v>
      </c>
      <c r="C25" s="17">
        <f t="shared" si="0"/>
        <v>1232</v>
      </c>
      <c r="D25" s="22">
        <v>35</v>
      </c>
      <c r="E25" s="28">
        <v>249</v>
      </c>
      <c r="F25" s="28"/>
      <c r="G25" s="28">
        <v>298</v>
      </c>
      <c r="H25" s="25">
        <v>392</v>
      </c>
      <c r="I25" s="28">
        <v>82</v>
      </c>
      <c r="J25" s="33">
        <v>155</v>
      </c>
      <c r="K25" s="33">
        <v>4</v>
      </c>
      <c r="L25" s="34">
        <v>8</v>
      </c>
      <c r="M25" s="35">
        <v>9</v>
      </c>
      <c r="N25"/>
      <c r="O25"/>
    </row>
    <row r="26" spans="1:15" ht="15" x14ac:dyDescent="0.25">
      <c r="A26" s="5" t="s">
        <v>46</v>
      </c>
      <c r="B26" s="7" t="s">
        <v>105</v>
      </c>
      <c r="C26" s="17">
        <f t="shared" si="0"/>
        <v>1034</v>
      </c>
      <c r="D26" s="22">
        <v>136</v>
      </c>
      <c r="E26" s="28">
        <v>114</v>
      </c>
      <c r="F26" s="28">
        <v>113</v>
      </c>
      <c r="G26" s="28">
        <v>100</v>
      </c>
      <c r="H26" s="25">
        <v>114</v>
      </c>
      <c r="I26" s="28">
        <v>130</v>
      </c>
      <c r="J26" s="33">
        <v>111</v>
      </c>
      <c r="K26" s="33">
        <v>79</v>
      </c>
      <c r="L26" s="34">
        <v>91</v>
      </c>
      <c r="M26" s="35">
        <v>46</v>
      </c>
      <c r="N26"/>
      <c r="O26"/>
    </row>
    <row r="27" spans="1:15" ht="15" x14ac:dyDescent="0.25">
      <c r="A27" s="5" t="s">
        <v>28</v>
      </c>
      <c r="B27" s="7" t="s">
        <v>88</v>
      </c>
      <c r="C27" s="17">
        <f t="shared" si="0"/>
        <v>1021</v>
      </c>
      <c r="D27" s="22">
        <v>137</v>
      </c>
      <c r="E27" s="28">
        <v>74</v>
      </c>
      <c r="F27" s="28">
        <v>112</v>
      </c>
      <c r="G27" s="28">
        <v>158</v>
      </c>
      <c r="H27" s="25">
        <v>146</v>
      </c>
      <c r="I27" s="28">
        <v>107</v>
      </c>
      <c r="J27" s="33">
        <v>114</v>
      </c>
      <c r="K27" s="33">
        <v>115</v>
      </c>
      <c r="L27" s="34">
        <v>56</v>
      </c>
      <c r="M27" s="35">
        <v>2</v>
      </c>
      <c r="N27"/>
      <c r="O27"/>
    </row>
    <row r="28" spans="1:15" ht="15" x14ac:dyDescent="0.25">
      <c r="A28" s="5" t="s">
        <v>22</v>
      </c>
      <c r="B28" s="7" t="s">
        <v>82</v>
      </c>
      <c r="C28" s="17">
        <f t="shared" si="0"/>
        <v>974</v>
      </c>
      <c r="D28" s="22">
        <v>193</v>
      </c>
      <c r="E28" s="28">
        <v>87</v>
      </c>
      <c r="F28" s="28">
        <v>88</v>
      </c>
      <c r="G28" s="28">
        <v>115</v>
      </c>
      <c r="H28" s="25">
        <v>78</v>
      </c>
      <c r="I28" s="28">
        <v>62</v>
      </c>
      <c r="J28" s="33">
        <v>65</v>
      </c>
      <c r="K28" s="33">
        <v>132</v>
      </c>
      <c r="L28" s="34">
        <v>88</v>
      </c>
      <c r="M28" s="35">
        <v>66</v>
      </c>
      <c r="N28"/>
      <c r="O28"/>
    </row>
    <row r="29" spans="1:15" ht="15" x14ac:dyDescent="0.25">
      <c r="A29" s="5" t="s">
        <v>39</v>
      </c>
      <c r="B29" s="7" t="s">
        <v>99</v>
      </c>
      <c r="C29" s="17">
        <f t="shared" si="0"/>
        <v>939</v>
      </c>
      <c r="D29" s="22">
        <v>8</v>
      </c>
      <c r="E29" s="28">
        <v>13</v>
      </c>
      <c r="F29" s="28">
        <v>23</v>
      </c>
      <c r="G29" s="28">
        <v>8</v>
      </c>
      <c r="H29" s="25">
        <v>20</v>
      </c>
      <c r="I29" s="28">
        <v>3</v>
      </c>
      <c r="J29" s="33">
        <v>362</v>
      </c>
      <c r="K29" s="33">
        <v>336</v>
      </c>
      <c r="L29" s="34">
        <v>47</v>
      </c>
      <c r="M29" s="35">
        <v>119</v>
      </c>
      <c r="N29"/>
      <c r="O29"/>
    </row>
    <row r="30" spans="1:15" ht="15" x14ac:dyDescent="0.25">
      <c r="A30" s="5" t="s">
        <v>15</v>
      </c>
      <c r="B30" s="7" t="s">
        <v>75</v>
      </c>
      <c r="C30" s="17">
        <f t="shared" si="0"/>
        <v>779</v>
      </c>
      <c r="D30" s="22">
        <v>82</v>
      </c>
      <c r="E30" s="28"/>
      <c r="F30" s="28">
        <v>220</v>
      </c>
      <c r="G30" s="28"/>
      <c r="H30" s="25">
        <v>55</v>
      </c>
      <c r="I30" s="28">
        <v>184</v>
      </c>
      <c r="J30" s="33">
        <v>40</v>
      </c>
      <c r="K30" s="33"/>
      <c r="L30" s="34">
        <v>52</v>
      </c>
      <c r="M30" s="35">
        <v>146</v>
      </c>
      <c r="N30"/>
      <c r="O30"/>
    </row>
    <row r="31" spans="1:15" ht="15" x14ac:dyDescent="0.25">
      <c r="A31" s="5" t="s">
        <v>30</v>
      </c>
      <c r="B31" s="7" t="s">
        <v>90</v>
      </c>
      <c r="C31" s="17">
        <f t="shared" si="0"/>
        <v>606</v>
      </c>
      <c r="D31" s="22">
        <v>72</v>
      </c>
      <c r="E31" s="28">
        <v>14</v>
      </c>
      <c r="F31" s="28">
        <v>156</v>
      </c>
      <c r="G31" s="28">
        <v>99</v>
      </c>
      <c r="H31" s="25">
        <v>18</v>
      </c>
      <c r="I31" s="28">
        <v>18</v>
      </c>
      <c r="J31" s="33">
        <v>27</v>
      </c>
      <c r="K31" s="33">
        <v>91</v>
      </c>
      <c r="L31" s="34">
        <v>59</v>
      </c>
      <c r="M31" s="35">
        <v>52</v>
      </c>
      <c r="N31"/>
      <c r="O31"/>
    </row>
    <row r="32" spans="1:15" ht="15" x14ac:dyDescent="0.25">
      <c r="A32" s="5" t="s">
        <v>34</v>
      </c>
      <c r="B32" s="7" t="s">
        <v>94</v>
      </c>
      <c r="C32" s="17">
        <f t="shared" si="0"/>
        <v>605</v>
      </c>
      <c r="D32" s="22">
        <v>136</v>
      </c>
      <c r="E32" s="28">
        <v>2</v>
      </c>
      <c r="F32" s="28">
        <v>55</v>
      </c>
      <c r="G32" s="28">
        <v>114</v>
      </c>
      <c r="H32" s="25">
        <v>6</v>
      </c>
      <c r="I32" s="28">
        <v>54</v>
      </c>
      <c r="J32" s="33">
        <v>38</v>
      </c>
      <c r="K32" s="33">
        <v>92</v>
      </c>
      <c r="L32" s="34">
        <v>17</v>
      </c>
      <c r="M32" s="35">
        <v>91</v>
      </c>
      <c r="N32"/>
      <c r="O32"/>
    </row>
    <row r="33" spans="1:15" ht="15" x14ac:dyDescent="0.25">
      <c r="A33" s="5" t="s">
        <v>18</v>
      </c>
      <c r="B33" s="7" t="s">
        <v>78</v>
      </c>
      <c r="C33" s="17">
        <f t="shared" si="0"/>
        <v>588</v>
      </c>
      <c r="D33" s="22">
        <v>24</v>
      </c>
      <c r="E33" s="28">
        <v>19</v>
      </c>
      <c r="F33" s="28">
        <v>19</v>
      </c>
      <c r="G33" s="28">
        <v>110</v>
      </c>
      <c r="H33" s="25">
        <v>98</v>
      </c>
      <c r="I33" s="28">
        <v>36</v>
      </c>
      <c r="J33" s="33">
        <v>118</v>
      </c>
      <c r="K33" s="33">
        <v>73</v>
      </c>
      <c r="L33" s="34">
        <v>6</v>
      </c>
      <c r="M33" s="35">
        <v>85</v>
      </c>
      <c r="N33"/>
      <c r="O33"/>
    </row>
    <row r="34" spans="1:15" ht="15" x14ac:dyDescent="0.25">
      <c r="A34" s="5" t="s">
        <v>8</v>
      </c>
      <c r="B34" s="7" t="s">
        <v>68</v>
      </c>
      <c r="C34" s="17">
        <f t="shared" si="0"/>
        <v>521</v>
      </c>
      <c r="D34" s="22"/>
      <c r="E34" s="28"/>
      <c r="F34" s="28"/>
      <c r="G34" s="28"/>
      <c r="H34" s="25">
        <v>102</v>
      </c>
      <c r="I34" s="28">
        <v>87</v>
      </c>
      <c r="J34" s="33">
        <v>114</v>
      </c>
      <c r="K34" s="33">
        <v>218</v>
      </c>
      <c r="L34" s="26"/>
      <c r="M34" s="26"/>
      <c r="N34"/>
      <c r="O34"/>
    </row>
    <row r="35" spans="1:15" ht="15" x14ac:dyDescent="0.25">
      <c r="A35" s="5" t="s">
        <v>51</v>
      </c>
      <c r="B35" s="7" t="s">
        <v>110</v>
      </c>
      <c r="C35" s="17">
        <f t="shared" ref="C35:C64" si="1">SUM(D35:M35)</f>
        <v>319</v>
      </c>
      <c r="D35" s="22">
        <v>96</v>
      </c>
      <c r="E35" s="28"/>
      <c r="F35" s="28">
        <v>19</v>
      </c>
      <c r="G35" s="28">
        <v>62</v>
      </c>
      <c r="H35" s="25">
        <v>33</v>
      </c>
      <c r="I35" s="28">
        <v>24</v>
      </c>
      <c r="J35" s="33">
        <v>33</v>
      </c>
      <c r="K35" s="33">
        <v>52</v>
      </c>
      <c r="L35" s="26"/>
      <c r="M35" s="26"/>
      <c r="N35"/>
      <c r="O35"/>
    </row>
    <row r="36" spans="1:15" ht="15" x14ac:dyDescent="0.25">
      <c r="A36" s="5" t="s">
        <v>59</v>
      </c>
      <c r="B36" s="7" t="s">
        <v>118</v>
      </c>
      <c r="C36" s="17">
        <f t="shared" si="1"/>
        <v>318</v>
      </c>
      <c r="D36" s="22">
        <v>211</v>
      </c>
      <c r="E36" s="28">
        <v>10</v>
      </c>
      <c r="F36" s="28">
        <v>54</v>
      </c>
      <c r="G36" s="28">
        <v>9</v>
      </c>
      <c r="H36" s="25">
        <v>3</v>
      </c>
      <c r="I36" s="28">
        <v>2</v>
      </c>
      <c r="J36" s="33">
        <v>2</v>
      </c>
      <c r="K36" s="33">
        <v>5</v>
      </c>
      <c r="L36" s="34">
        <v>10</v>
      </c>
      <c r="M36" s="35">
        <v>12</v>
      </c>
      <c r="N36"/>
      <c r="O36"/>
    </row>
    <row r="37" spans="1:15" ht="15" x14ac:dyDescent="0.25">
      <c r="A37" s="5" t="s">
        <v>2</v>
      </c>
      <c r="B37" s="7" t="s">
        <v>62</v>
      </c>
      <c r="C37" s="17">
        <f t="shared" si="1"/>
        <v>309</v>
      </c>
      <c r="D37" s="22">
        <v>39</v>
      </c>
      <c r="E37" s="28">
        <v>27</v>
      </c>
      <c r="F37" s="28"/>
      <c r="G37" s="28">
        <v>40</v>
      </c>
      <c r="H37" s="25">
        <v>29</v>
      </c>
      <c r="I37" s="28">
        <v>53</v>
      </c>
      <c r="J37" s="33">
        <v>15</v>
      </c>
      <c r="K37" s="33">
        <v>39</v>
      </c>
      <c r="L37" s="34">
        <v>41</v>
      </c>
      <c r="M37" s="35">
        <v>26</v>
      </c>
      <c r="N37"/>
      <c r="O37"/>
    </row>
    <row r="38" spans="1:15" ht="15" x14ac:dyDescent="0.25">
      <c r="A38" s="5" t="s">
        <v>38</v>
      </c>
      <c r="B38" s="7" t="s">
        <v>98</v>
      </c>
      <c r="C38" s="17">
        <f t="shared" si="1"/>
        <v>298</v>
      </c>
      <c r="D38" s="22">
        <v>91</v>
      </c>
      <c r="E38" s="28">
        <v>23</v>
      </c>
      <c r="F38" s="28">
        <v>31</v>
      </c>
      <c r="G38" s="28">
        <v>16</v>
      </c>
      <c r="H38" s="25">
        <v>34</v>
      </c>
      <c r="I38" s="28">
        <v>28</v>
      </c>
      <c r="J38" s="33">
        <v>17</v>
      </c>
      <c r="K38" s="33">
        <v>29</v>
      </c>
      <c r="L38" s="34">
        <v>2</v>
      </c>
      <c r="M38" s="35">
        <v>27</v>
      </c>
      <c r="N38"/>
      <c r="O38"/>
    </row>
    <row r="39" spans="1:15" ht="15" x14ac:dyDescent="0.25">
      <c r="A39" s="5" t="s">
        <v>35</v>
      </c>
      <c r="B39" s="7" t="s">
        <v>95</v>
      </c>
      <c r="C39" s="17">
        <f t="shared" si="1"/>
        <v>260</v>
      </c>
      <c r="D39" s="22">
        <v>3</v>
      </c>
      <c r="E39" s="28"/>
      <c r="F39" s="28">
        <v>2</v>
      </c>
      <c r="G39" s="28">
        <v>5</v>
      </c>
      <c r="H39" s="25">
        <v>10</v>
      </c>
      <c r="I39" s="28">
        <v>1</v>
      </c>
      <c r="J39" s="26"/>
      <c r="K39" s="33">
        <v>115</v>
      </c>
      <c r="L39" s="34">
        <v>110</v>
      </c>
      <c r="M39" s="35">
        <v>14</v>
      </c>
      <c r="N39"/>
      <c r="O39"/>
    </row>
    <row r="40" spans="1:15" ht="15" x14ac:dyDescent="0.25">
      <c r="A40" s="5" t="s">
        <v>50</v>
      </c>
      <c r="B40" s="7" t="s">
        <v>109</v>
      </c>
      <c r="C40" s="17">
        <f t="shared" si="1"/>
        <v>238</v>
      </c>
      <c r="D40" s="22">
        <v>11</v>
      </c>
      <c r="E40" s="28">
        <v>50</v>
      </c>
      <c r="F40" s="28">
        <v>8</v>
      </c>
      <c r="G40" s="28">
        <v>10</v>
      </c>
      <c r="H40" s="25">
        <v>15</v>
      </c>
      <c r="I40" s="28">
        <v>38</v>
      </c>
      <c r="J40" s="33">
        <v>4</v>
      </c>
      <c r="K40" s="33">
        <v>2</v>
      </c>
      <c r="L40" s="34">
        <v>12</v>
      </c>
      <c r="M40" s="35">
        <v>88</v>
      </c>
      <c r="N40"/>
      <c r="O40"/>
    </row>
    <row r="41" spans="1:15" x14ac:dyDescent="0.2">
      <c r="A41" s="5" t="s">
        <v>20</v>
      </c>
      <c r="B41" s="7" t="s">
        <v>80</v>
      </c>
      <c r="C41" s="17">
        <f t="shared" si="1"/>
        <v>224</v>
      </c>
      <c r="D41" s="22">
        <v>62</v>
      </c>
      <c r="E41" s="28">
        <v>8</v>
      </c>
      <c r="F41" s="28"/>
      <c r="G41" s="28">
        <v>31</v>
      </c>
      <c r="H41" s="25">
        <v>19</v>
      </c>
      <c r="I41" s="28">
        <v>12</v>
      </c>
      <c r="J41" s="33">
        <v>4</v>
      </c>
      <c r="K41" s="33">
        <v>38</v>
      </c>
      <c r="L41" s="34">
        <v>35</v>
      </c>
      <c r="M41" s="35">
        <v>15</v>
      </c>
    </row>
    <row r="42" spans="1:15" x14ac:dyDescent="0.2">
      <c r="A42" s="5" t="s">
        <v>57</v>
      </c>
      <c r="B42" s="7" t="s">
        <v>116</v>
      </c>
      <c r="C42" s="17">
        <f t="shared" si="1"/>
        <v>221</v>
      </c>
      <c r="D42" s="22">
        <v>30</v>
      </c>
      <c r="E42" s="28">
        <v>7</v>
      </c>
      <c r="F42" s="28">
        <v>27</v>
      </c>
      <c r="G42" s="28">
        <v>50</v>
      </c>
      <c r="H42" s="25">
        <v>7</v>
      </c>
      <c r="I42" s="28">
        <v>18</v>
      </c>
      <c r="J42" s="33">
        <v>27</v>
      </c>
      <c r="K42" s="33">
        <v>20</v>
      </c>
      <c r="L42" s="34">
        <v>18</v>
      </c>
      <c r="M42" s="35">
        <v>17</v>
      </c>
    </row>
    <row r="43" spans="1:15" ht="15" x14ac:dyDescent="0.25">
      <c r="A43" s="5" t="s">
        <v>14</v>
      </c>
      <c r="B43" s="7" t="s">
        <v>74</v>
      </c>
      <c r="C43" s="17">
        <f t="shared" si="1"/>
        <v>168</v>
      </c>
      <c r="D43" s="22">
        <v>11</v>
      </c>
      <c r="E43" s="28">
        <v>12</v>
      </c>
      <c r="F43" s="28">
        <v>5</v>
      </c>
      <c r="G43" s="28">
        <v>15</v>
      </c>
      <c r="H43" s="25">
        <v>26</v>
      </c>
      <c r="I43" s="28">
        <v>9</v>
      </c>
      <c r="J43" s="33">
        <v>16</v>
      </c>
      <c r="K43" s="33">
        <v>46</v>
      </c>
      <c r="L43" s="34">
        <v>20</v>
      </c>
      <c r="M43" s="35">
        <v>8</v>
      </c>
      <c r="N43"/>
      <c r="O43"/>
    </row>
    <row r="44" spans="1:15" ht="15" x14ac:dyDescent="0.25">
      <c r="A44" s="5" t="s">
        <v>3</v>
      </c>
      <c r="B44" s="7" t="s">
        <v>63</v>
      </c>
      <c r="C44" s="17">
        <f t="shared" si="1"/>
        <v>164</v>
      </c>
      <c r="D44" s="22">
        <v>3</v>
      </c>
      <c r="E44" s="26">
        <v>161</v>
      </c>
      <c r="F44" s="26"/>
      <c r="G44" s="28"/>
      <c r="H44" s="25"/>
      <c r="I44" s="28"/>
      <c r="J44" s="33"/>
      <c r="K44" s="33"/>
      <c r="L44" s="34"/>
      <c r="M44" s="26"/>
      <c r="N44"/>
      <c r="O44"/>
    </row>
    <row r="45" spans="1:15" ht="15" x14ac:dyDescent="0.25">
      <c r="A45" s="5" t="s">
        <v>13</v>
      </c>
      <c r="B45" s="7" t="s">
        <v>73</v>
      </c>
      <c r="C45" s="17">
        <f t="shared" si="1"/>
        <v>153</v>
      </c>
      <c r="D45" s="22">
        <v>20</v>
      </c>
      <c r="E45" s="28">
        <v>5</v>
      </c>
      <c r="F45" s="28">
        <v>5</v>
      </c>
      <c r="G45" s="28">
        <v>31</v>
      </c>
      <c r="H45" s="25">
        <v>6</v>
      </c>
      <c r="I45" s="28">
        <v>9</v>
      </c>
      <c r="J45" s="33">
        <v>35</v>
      </c>
      <c r="K45" s="33">
        <v>39</v>
      </c>
      <c r="L45" s="34">
        <v>1</v>
      </c>
      <c r="M45" s="35">
        <v>2</v>
      </c>
      <c r="N45"/>
      <c r="O45"/>
    </row>
    <row r="46" spans="1:15" ht="15" x14ac:dyDescent="0.25">
      <c r="A46" s="5" t="s">
        <v>31</v>
      </c>
      <c r="B46" s="7" t="s">
        <v>91</v>
      </c>
      <c r="C46" s="17">
        <f t="shared" si="1"/>
        <v>123</v>
      </c>
      <c r="D46" s="22">
        <v>3</v>
      </c>
      <c r="E46" s="28"/>
      <c r="F46" s="28"/>
      <c r="G46" s="28">
        <v>34</v>
      </c>
      <c r="H46" s="25">
        <v>6</v>
      </c>
      <c r="I46" s="28">
        <v>24</v>
      </c>
      <c r="J46" s="33">
        <v>17</v>
      </c>
      <c r="K46" s="33">
        <v>21</v>
      </c>
      <c r="L46" s="34">
        <v>18</v>
      </c>
      <c r="M46" s="26"/>
      <c r="N46"/>
      <c r="O46"/>
    </row>
    <row r="47" spans="1:15" ht="15" x14ac:dyDescent="0.25">
      <c r="A47" s="9" t="s">
        <v>122</v>
      </c>
      <c r="B47" s="7" t="s">
        <v>125</v>
      </c>
      <c r="C47" s="17">
        <f t="shared" si="1"/>
        <v>117</v>
      </c>
      <c r="D47" s="22">
        <v>2</v>
      </c>
      <c r="E47" s="28">
        <v>4</v>
      </c>
      <c r="F47" s="28">
        <v>12</v>
      </c>
      <c r="G47" s="28"/>
      <c r="H47" s="25">
        <v>1</v>
      </c>
      <c r="I47" s="28">
        <v>3</v>
      </c>
      <c r="J47" s="33">
        <v>15</v>
      </c>
      <c r="K47" s="33">
        <v>25</v>
      </c>
      <c r="L47" s="34">
        <v>55</v>
      </c>
      <c r="M47" s="26"/>
      <c r="N47"/>
      <c r="O47"/>
    </row>
    <row r="48" spans="1:15" ht="15" x14ac:dyDescent="0.25">
      <c r="A48" s="5" t="s">
        <v>12</v>
      </c>
      <c r="B48" s="7" t="s">
        <v>72</v>
      </c>
      <c r="C48" s="17">
        <f t="shared" si="1"/>
        <v>115</v>
      </c>
      <c r="D48" s="23">
        <v>24</v>
      </c>
      <c r="E48" s="28">
        <v>4</v>
      </c>
      <c r="F48" s="28"/>
      <c r="G48" s="28">
        <v>3</v>
      </c>
      <c r="H48" s="25">
        <v>12</v>
      </c>
      <c r="I48" s="28">
        <v>22</v>
      </c>
      <c r="J48" s="26"/>
      <c r="K48" s="33">
        <v>25</v>
      </c>
      <c r="L48" s="34">
        <v>7</v>
      </c>
      <c r="M48" s="35">
        <v>18</v>
      </c>
      <c r="N48"/>
      <c r="O48"/>
    </row>
    <row r="49" spans="1:15" ht="15" x14ac:dyDescent="0.25">
      <c r="A49" s="5" t="s">
        <v>4</v>
      </c>
      <c r="B49" s="7" t="s">
        <v>64</v>
      </c>
      <c r="C49" s="17">
        <f t="shared" si="1"/>
        <v>114</v>
      </c>
      <c r="D49" s="22"/>
      <c r="E49" s="28"/>
      <c r="F49" s="28"/>
      <c r="G49" s="28">
        <v>56</v>
      </c>
      <c r="H49" s="25">
        <v>6</v>
      </c>
      <c r="I49" s="28">
        <v>28</v>
      </c>
      <c r="J49" s="26"/>
      <c r="K49" s="33">
        <v>24</v>
      </c>
      <c r="L49" s="26"/>
      <c r="M49" s="26"/>
      <c r="N49"/>
      <c r="O49"/>
    </row>
    <row r="50" spans="1:15" ht="15" x14ac:dyDescent="0.25">
      <c r="A50" s="5" t="s">
        <v>56</v>
      </c>
      <c r="B50" s="7" t="s">
        <v>115</v>
      </c>
      <c r="C50" s="17">
        <f t="shared" si="1"/>
        <v>91</v>
      </c>
      <c r="D50" s="22">
        <v>7</v>
      </c>
      <c r="E50" s="28"/>
      <c r="F50" s="28">
        <v>5</v>
      </c>
      <c r="G50" s="28">
        <v>5</v>
      </c>
      <c r="H50" s="25">
        <v>16</v>
      </c>
      <c r="I50" s="28">
        <v>10</v>
      </c>
      <c r="J50" s="33">
        <v>8</v>
      </c>
      <c r="K50" s="33">
        <v>10</v>
      </c>
      <c r="L50" s="34">
        <v>4</v>
      </c>
      <c r="M50" s="35">
        <v>26</v>
      </c>
      <c r="N50"/>
      <c r="O50"/>
    </row>
    <row r="51" spans="1:15" ht="15" x14ac:dyDescent="0.25">
      <c r="A51" s="5" t="s">
        <v>58</v>
      </c>
      <c r="B51" s="7" t="s">
        <v>117</v>
      </c>
      <c r="C51" s="17">
        <f t="shared" si="1"/>
        <v>84</v>
      </c>
      <c r="D51" s="22">
        <v>13</v>
      </c>
      <c r="E51" s="28">
        <v>4</v>
      </c>
      <c r="F51" s="28"/>
      <c r="G51" s="28">
        <v>12</v>
      </c>
      <c r="H51" s="25">
        <v>1</v>
      </c>
      <c r="I51" s="28">
        <v>6</v>
      </c>
      <c r="J51" s="33">
        <v>30</v>
      </c>
      <c r="K51" s="33">
        <v>14</v>
      </c>
      <c r="L51" s="34">
        <v>3</v>
      </c>
      <c r="M51" s="35">
        <v>1</v>
      </c>
      <c r="N51"/>
      <c r="O51"/>
    </row>
    <row r="52" spans="1:15" ht="15" x14ac:dyDescent="0.25">
      <c r="A52" s="5" t="s">
        <v>10</v>
      </c>
      <c r="B52" s="7" t="s">
        <v>70</v>
      </c>
      <c r="C52" s="17">
        <f t="shared" si="1"/>
        <v>75</v>
      </c>
      <c r="D52" s="22">
        <v>5</v>
      </c>
      <c r="E52" s="28">
        <v>12</v>
      </c>
      <c r="F52" s="28"/>
      <c r="G52" s="28">
        <v>14</v>
      </c>
      <c r="H52" s="25">
        <v>5</v>
      </c>
      <c r="I52" s="28">
        <v>3</v>
      </c>
      <c r="J52" s="33">
        <v>10</v>
      </c>
      <c r="K52" s="33">
        <v>8</v>
      </c>
      <c r="L52" s="34">
        <v>5</v>
      </c>
      <c r="M52" s="35">
        <v>13</v>
      </c>
      <c r="N52"/>
      <c r="O52"/>
    </row>
    <row r="53" spans="1:15" ht="15" x14ac:dyDescent="0.25">
      <c r="A53" s="5" t="s">
        <v>24</v>
      </c>
      <c r="B53" s="7" t="s">
        <v>84</v>
      </c>
      <c r="C53" s="17">
        <f t="shared" si="1"/>
        <v>67</v>
      </c>
      <c r="D53" s="22">
        <v>3</v>
      </c>
      <c r="E53" s="28">
        <v>6</v>
      </c>
      <c r="F53" s="28">
        <v>7</v>
      </c>
      <c r="G53" s="28">
        <v>4</v>
      </c>
      <c r="H53" s="25">
        <v>8</v>
      </c>
      <c r="I53" s="28">
        <v>1</v>
      </c>
      <c r="J53" s="33">
        <v>4</v>
      </c>
      <c r="K53" s="33">
        <v>15</v>
      </c>
      <c r="L53" s="34">
        <v>8</v>
      </c>
      <c r="M53" s="35">
        <v>11</v>
      </c>
      <c r="N53"/>
      <c r="O53"/>
    </row>
    <row r="54" spans="1:15" ht="15" x14ac:dyDescent="0.25">
      <c r="A54" s="5" t="s">
        <v>48</v>
      </c>
      <c r="B54" s="7" t="s">
        <v>107</v>
      </c>
      <c r="C54" s="17">
        <f t="shared" si="1"/>
        <v>66</v>
      </c>
      <c r="D54" s="22">
        <v>1</v>
      </c>
      <c r="E54" s="28">
        <v>6</v>
      </c>
      <c r="F54" s="28"/>
      <c r="G54" s="28">
        <v>19</v>
      </c>
      <c r="H54" s="25">
        <v>14</v>
      </c>
      <c r="I54" s="28">
        <v>2</v>
      </c>
      <c r="J54" s="33">
        <v>4</v>
      </c>
      <c r="K54" s="33">
        <v>11</v>
      </c>
      <c r="L54" s="26"/>
      <c r="M54" s="35">
        <v>9</v>
      </c>
      <c r="N54"/>
      <c r="O54"/>
    </row>
    <row r="55" spans="1:15" ht="15" x14ac:dyDescent="0.25">
      <c r="A55" s="5" t="s">
        <v>17</v>
      </c>
      <c r="B55" s="7" t="s">
        <v>77</v>
      </c>
      <c r="C55" s="17">
        <f t="shared" si="1"/>
        <v>60</v>
      </c>
      <c r="D55" s="22"/>
      <c r="E55" s="28"/>
      <c r="F55" s="28"/>
      <c r="G55" s="28">
        <v>1</v>
      </c>
      <c r="H55" s="26"/>
      <c r="I55" s="28"/>
      <c r="J55" s="33">
        <v>44</v>
      </c>
      <c r="K55" s="33">
        <v>13</v>
      </c>
      <c r="L55" s="26"/>
      <c r="M55" s="35">
        <v>2</v>
      </c>
      <c r="N55"/>
      <c r="O55"/>
    </row>
    <row r="56" spans="1:15" ht="15" x14ac:dyDescent="0.25">
      <c r="A56" s="5" t="s">
        <v>26</v>
      </c>
      <c r="B56" s="7" t="s">
        <v>86</v>
      </c>
      <c r="C56" s="17">
        <f t="shared" si="1"/>
        <v>41</v>
      </c>
      <c r="D56" s="22"/>
      <c r="E56" s="28">
        <v>1</v>
      </c>
      <c r="F56" s="28"/>
      <c r="G56" s="28"/>
      <c r="H56" s="25">
        <v>1</v>
      </c>
      <c r="I56" s="26"/>
      <c r="J56" s="33">
        <v>10</v>
      </c>
      <c r="K56" s="33">
        <v>29</v>
      </c>
      <c r="L56" s="26"/>
      <c r="M56" s="26"/>
      <c r="N56"/>
      <c r="O56"/>
    </row>
    <row r="57" spans="1:15" ht="15" x14ac:dyDescent="0.25">
      <c r="A57" s="9" t="s">
        <v>120</v>
      </c>
      <c r="B57" s="7" t="s">
        <v>123</v>
      </c>
      <c r="C57" s="17">
        <f t="shared" si="1"/>
        <v>39</v>
      </c>
      <c r="D57" s="22"/>
      <c r="E57" s="28">
        <v>7</v>
      </c>
      <c r="F57" s="28"/>
      <c r="G57" s="28"/>
      <c r="H57" s="26"/>
      <c r="I57" s="26"/>
      <c r="J57" s="33"/>
      <c r="K57" s="33">
        <v>11</v>
      </c>
      <c r="L57" s="34">
        <v>21</v>
      </c>
      <c r="M57" s="35"/>
      <c r="N57"/>
      <c r="O57"/>
    </row>
    <row r="58" spans="1:15" ht="15" x14ac:dyDescent="0.25">
      <c r="A58" s="5" t="s">
        <v>52</v>
      </c>
      <c r="B58" s="7" t="s">
        <v>111</v>
      </c>
      <c r="C58" s="17">
        <f t="shared" si="1"/>
        <v>35</v>
      </c>
      <c r="D58" s="22"/>
      <c r="E58" s="28">
        <v>1</v>
      </c>
      <c r="F58" s="28"/>
      <c r="G58" s="28">
        <v>7</v>
      </c>
      <c r="H58" s="25">
        <v>3</v>
      </c>
      <c r="I58" s="26"/>
      <c r="J58" s="26"/>
      <c r="K58" s="26"/>
      <c r="L58" s="34">
        <v>22</v>
      </c>
      <c r="M58" s="35">
        <v>2</v>
      </c>
      <c r="N58"/>
      <c r="O58"/>
    </row>
    <row r="59" spans="1:15" ht="15" x14ac:dyDescent="0.25">
      <c r="A59" s="5" t="s">
        <v>49</v>
      </c>
      <c r="B59" s="7" t="s">
        <v>108</v>
      </c>
      <c r="C59" s="17">
        <f t="shared" si="1"/>
        <v>32</v>
      </c>
      <c r="D59" s="22">
        <v>3</v>
      </c>
      <c r="E59" s="28">
        <v>11</v>
      </c>
      <c r="F59" s="28">
        <v>1</v>
      </c>
      <c r="G59" s="26"/>
      <c r="H59" s="25"/>
      <c r="I59" s="26"/>
      <c r="J59" s="33"/>
      <c r="K59" s="33">
        <v>16</v>
      </c>
      <c r="L59" s="34">
        <v>1</v>
      </c>
      <c r="M59" s="35"/>
      <c r="N59"/>
      <c r="O59"/>
    </row>
    <row r="60" spans="1:15" ht="15" x14ac:dyDescent="0.25">
      <c r="A60" s="5" t="s">
        <v>25</v>
      </c>
      <c r="B60" s="7" t="s">
        <v>85</v>
      </c>
      <c r="C60" s="17">
        <f t="shared" si="1"/>
        <v>15</v>
      </c>
      <c r="D60" s="22"/>
      <c r="E60" s="28"/>
      <c r="F60" s="28"/>
      <c r="G60" s="28">
        <v>2</v>
      </c>
      <c r="H60" s="26"/>
      <c r="I60" s="28">
        <v>1</v>
      </c>
      <c r="J60" s="33">
        <v>6</v>
      </c>
      <c r="K60" s="33">
        <v>1</v>
      </c>
      <c r="L60" s="34">
        <v>5</v>
      </c>
      <c r="M60" s="26"/>
      <c r="N60"/>
      <c r="O60"/>
    </row>
    <row r="61" spans="1:15" ht="15" x14ac:dyDescent="0.25">
      <c r="A61" s="5" t="s">
        <v>9</v>
      </c>
      <c r="B61" s="7" t="s">
        <v>69</v>
      </c>
      <c r="C61" s="17">
        <f t="shared" si="1"/>
        <v>12</v>
      </c>
      <c r="D61" s="22"/>
      <c r="E61" s="28"/>
      <c r="F61" s="28"/>
      <c r="G61" s="28"/>
      <c r="H61" s="26"/>
      <c r="I61" s="26"/>
      <c r="J61" s="26"/>
      <c r="K61" s="33">
        <v>10</v>
      </c>
      <c r="L61" s="34">
        <v>2</v>
      </c>
      <c r="M61" s="26"/>
      <c r="N61"/>
      <c r="O61"/>
    </row>
    <row r="62" spans="1:15" ht="15" x14ac:dyDescent="0.25">
      <c r="A62" s="5" t="s">
        <v>53</v>
      </c>
      <c r="B62" s="7" t="s">
        <v>112</v>
      </c>
      <c r="C62" s="17">
        <f t="shared" si="1"/>
        <v>4</v>
      </c>
      <c r="D62" s="22"/>
      <c r="E62" s="28"/>
      <c r="F62" s="28"/>
      <c r="G62" s="28"/>
      <c r="H62" s="26"/>
      <c r="I62" s="28"/>
      <c r="J62" s="26"/>
      <c r="K62" s="33">
        <v>2</v>
      </c>
      <c r="L62" s="34">
        <v>2</v>
      </c>
      <c r="M62" s="35"/>
      <c r="N62"/>
      <c r="O62"/>
    </row>
    <row r="63" spans="1:15" ht="15" x14ac:dyDescent="0.25">
      <c r="A63" s="5" t="s">
        <v>47</v>
      </c>
      <c r="B63" s="7" t="s">
        <v>106</v>
      </c>
      <c r="C63" s="17">
        <f t="shared" si="1"/>
        <v>3</v>
      </c>
      <c r="D63" s="23"/>
      <c r="E63" s="28"/>
      <c r="F63" s="28"/>
      <c r="G63" s="28"/>
      <c r="H63" s="25"/>
      <c r="I63" s="28"/>
      <c r="J63" s="26"/>
      <c r="K63" s="33">
        <v>3</v>
      </c>
      <c r="L63" s="26"/>
      <c r="M63" s="26"/>
      <c r="N63"/>
      <c r="O63"/>
    </row>
    <row r="64" spans="1:15" ht="15.75" thickBot="1" x14ac:dyDescent="0.3">
      <c r="A64" s="9" t="s">
        <v>121</v>
      </c>
      <c r="B64" s="7" t="s">
        <v>124</v>
      </c>
      <c r="C64" s="18">
        <f t="shared" si="1"/>
        <v>2</v>
      </c>
      <c r="D64" s="22"/>
      <c r="E64" s="28"/>
      <c r="F64" s="28"/>
      <c r="G64" s="28">
        <v>2</v>
      </c>
      <c r="H64" s="26"/>
      <c r="I64" s="26"/>
      <c r="J64" s="26"/>
      <c r="K64" s="26"/>
      <c r="L64" s="26"/>
      <c r="M64" s="26"/>
      <c r="N64"/>
      <c r="O64"/>
    </row>
    <row r="65" spans="1:15" ht="15" x14ac:dyDescent="0.25">
      <c r="N65"/>
      <c r="O65"/>
    </row>
    <row r="66" spans="1:15" ht="15" x14ac:dyDescent="0.25">
      <c r="N66"/>
      <c r="O66"/>
    </row>
    <row r="68" spans="1:15" ht="15" x14ac:dyDescent="0.25">
      <c r="N68"/>
      <c r="O68"/>
    </row>
    <row r="69" spans="1:15" ht="15" x14ac:dyDescent="0.25">
      <c r="N69"/>
      <c r="O69"/>
    </row>
    <row r="70" spans="1:15" ht="15" x14ac:dyDescent="0.25">
      <c r="N70"/>
      <c r="O70"/>
    </row>
    <row r="71" spans="1:15" ht="15" x14ac:dyDescent="0.25">
      <c r="A71" s="1"/>
      <c r="B71" s="1"/>
      <c r="N71"/>
      <c r="O71"/>
    </row>
    <row r="72" spans="1:15" ht="15" x14ac:dyDescent="0.25">
      <c r="N72"/>
      <c r="O72"/>
    </row>
    <row r="73" spans="1:15" ht="15" x14ac:dyDescent="0.25">
      <c r="N73"/>
      <c r="O73"/>
    </row>
    <row r="74" spans="1:15" ht="15" x14ac:dyDescent="0.25">
      <c r="N74"/>
      <c r="O74"/>
    </row>
    <row r="75" spans="1:15" ht="15" x14ac:dyDescent="0.25">
      <c r="N75"/>
      <c r="O75"/>
    </row>
    <row r="76" spans="1:15" ht="15" x14ac:dyDescent="0.25">
      <c r="N76"/>
      <c r="O76"/>
    </row>
    <row r="89" spans="14:15" ht="15" x14ac:dyDescent="0.25">
      <c r="N89"/>
    </row>
    <row r="90" spans="14:15" ht="15" x14ac:dyDescent="0.25">
      <c r="N90"/>
    </row>
    <row r="91" spans="14:15" ht="15" x14ac:dyDescent="0.25">
      <c r="N91"/>
      <c r="O91"/>
    </row>
    <row r="92" spans="14:15" ht="15" x14ac:dyDescent="0.25">
      <c r="N92"/>
    </row>
    <row r="95" spans="14:15" ht="15" x14ac:dyDescent="0.25">
      <c r="N95"/>
    </row>
    <row r="96" spans="14:15" ht="15" x14ac:dyDescent="0.25">
      <c r="N96"/>
    </row>
  </sheetData>
  <sortState ref="A2:M63">
    <sortCondition descending="1" ref="C2:C63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95"/>
  <sheetViews>
    <sheetView workbookViewId="0"/>
  </sheetViews>
  <sheetFormatPr defaultColWidth="9.28515625" defaultRowHeight="12.75" x14ac:dyDescent="0.2"/>
  <cols>
    <col min="1" max="1" width="59.7109375" style="6" customWidth="1"/>
    <col min="2" max="3" width="15.5703125" style="2" customWidth="1"/>
    <col min="4" max="6" width="12.7109375" style="36" customWidth="1"/>
    <col min="7" max="13" width="12.7109375" style="1" customWidth="1"/>
    <col min="14" max="14" width="17" style="1" customWidth="1"/>
    <col min="15" max="16384" width="9.28515625" style="1"/>
  </cols>
  <sheetData>
    <row r="1" spans="1:15" ht="13.5" thickBot="1" x14ac:dyDescent="0.25">
      <c r="A1" s="6" t="s">
        <v>128</v>
      </c>
    </row>
    <row r="2" spans="1:15" s="3" customFormat="1" ht="23.25" customHeight="1" thickBot="1" x14ac:dyDescent="0.3">
      <c r="A2" s="10" t="s">
        <v>0</v>
      </c>
      <c r="B2" s="14" t="s">
        <v>60</v>
      </c>
      <c r="C2" s="12" t="s">
        <v>126</v>
      </c>
      <c r="D2" s="13">
        <v>44197</v>
      </c>
      <c r="E2" s="13">
        <v>44166</v>
      </c>
      <c r="F2" s="13">
        <v>44136</v>
      </c>
      <c r="G2" s="13">
        <v>44105</v>
      </c>
      <c r="H2" s="13">
        <v>44075</v>
      </c>
      <c r="I2" s="13">
        <v>44044</v>
      </c>
      <c r="J2" s="13">
        <v>44013</v>
      </c>
      <c r="K2" s="13">
        <v>43983</v>
      </c>
      <c r="L2" s="13">
        <v>43952</v>
      </c>
      <c r="M2" s="13">
        <v>43922</v>
      </c>
    </row>
    <row r="3" spans="1:15" x14ac:dyDescent="0.2">
      <c r="A3" s="4" t="s">
        <v>32</v>
      </c>
      <c r="B3" s="8" t="s">
        <v>92</v>
      </c>
      <c r="C3" s="16">
        <f t="shared" ref="C3:C34" si="0">SUM(D3:M3)</f>
        <v>6351</v>
      </c>
      <c r="D3" s="21">
        <v>890</v>
      </c>
      <c r="E3" s="27">
        <v>413</v>
      </c>
      <c r="F3" s="27">
        <v>475</v>
      </c>
      <c r="G3" s="38">
        <v>511</v>
      </c>
      <c r="H3" s="24">
        <v>569</v>
      </c>
      <c r="I3" s="27">
        <v>520</v>
      </c>
      <c r="J3" s="30">
        <v>869</v>
      </c>
      <c r="K3" s="30">
        <v>755</v>
      </c>
      <c r="L3" s="30">
        <v>1045</v>
      </c>
      <c r="M3" s="39">
        <v>304</v>
      </c>
      <c r="N3" s="54"/>
      <c r="O3" s="54"/>
    </row>
    <row r="4" spans="1:15" x14ac:dyDescent="0.2">
      <c r="A4" s="5" t="s">
        <v>44</v>
      </c>
      <c r="B4" s="7" t="s">
        <v>103</v>
      </c>
      <c r="C4" s="17">
        <f t="shared" si="0"/>
        <v>5491</v>
      </c>
      <c r="D4" s="22">
        <v>481</v>
      </c>
      <c r="E4" s="28">
        <v>294</v>
      </c>
      <c r="F4" s="28">
        <v>421</v>
      </c>
      <c r="G4" s="40">
        <v>100</v>
      </c>
      <c r="H4" s="25">
        <v>20</v>
      </c>
      <c r="I4" s="28">
        <v>658</v>
      </c>
      <c r="J4" s="33">
        <v>467</v>
      </c>
      <c r="K4" s="33">
        <v>590</v>
      </c>
      <c r="L4" s="33">
        <v>1392</v>
      </c>
      <c r="M4" s="41">
        <v>1068</v>
      </c>
      <c r="N4" s="54"/>
      <c r="O4" s="54"/>
    </row>
    <row r="5" spans="1:15" x14ac:dyDescent="0.2">
      <c r="A5" s="5" t="s">
        <v>42</v>
      </c>
      <c r="B5" s="7" t="s">
        <v>101</v>
      </c>
      <c r="C5" s="17">
        <f t="shared" si="0"/>
        <v>5254</v>
      </c>
      <c r="D5" s="22">
        <v>1190</v>
      </c>
      <c r="E5" s="28">
        <v>1135</v>
      </c>
      <c r="F5" s="28">
        <v>1043</v>
      </c>
      <c r="G5" s="40">
        <v>278</v>
      </c>
      <c r="H5" s="26">
        <v>111</v>
      </c>
      <c r="I5" s="26">
        <v>171</v>
      </c>
      <c r="J5" s="26">
        <v>187</v>
      </c>
      <c r="K5" s="33">
        <v>285</v>
      </c>
      <c r="L5" s="26">
        <v>323</v>
      </c>
      <c r="M5" s="42">
        <v>531</v>
      </c>
      <c r="N5" s="54"/>
      <c r="O5" s="54"/>
    </row>
    <row r="6" spans="1:15" x14ac:dyDescent="0.2">
      <c r="A6" s="5" t="s">
        <v>40</v>
      </c>
      <c r="B6" s="7" t="s">
        <v>119</v>
      </c>
      <c r="C6" s="17">
        <f t="shared" si="0"/>
        <v>4234</v>
      </c>
      <c r="D6" s="22">
        <v>363</v>
      </c>
      <c r="E6" s="28">
        <v>143</v>
      </c>
      <c r="F6" s="28">
        <v>427</v>
      </c>
      <c r="G6" s="40">
        <v>379</v>
      </c>
      <c r="H6" s="25">
        <v>430</v>
      </c>
      <c r="I6" s="28">
        <v>378</v>
      </c>
      <c r="J6" s="33">
        <v>670</v>
      </c>
      <c r="K6" s="33">
        <v>513</v>
      </c>
      <c r="L6" s="33">
        <v>334</v>
      </c>
      <c r="M6" s="41">
        <v>597</v>
      </c>
      <c r="N6" s="54"/>
      <c r="O6" s="54"/>
    </row>
    <row r="7" spans="1:15" x14ac:dyDescent="0.2">
      <c r="A7" s="5" t="s">
        <v>33</v>
      </c>
      <c r="B7" s="7" t="s">
        <v>93</v>
      </c>
      <c r="C7" s="17">
        <f t="shared" si="0"/>
        <v>2920</v>
      </c>
      <c r="D7" s="22">
        <v>419</v>
      </c>
      <c r="E7" s="28">
        <v>282</v>
      </c>
      <c r="F7" s="28">
        <v>703</v>
      </c>
      <c r="G7" s="40">
        <v>284</v>
      </c>
      <c r="H7" s="25">
        <v>51</v>
      </c>
      <c r="I7" s="28">
        <v>202</v>
      </c>
      <c r="J7" s="33">
        <v>163</v>
      </c>
      <c r="K7" s="33">
        <v>44</v>
      </c>
      <c r="L7" s="33">
        <v>529</v>
      </c>
      <c r="M7" s="41">
        <v>243</v>
      </c>
      <c r="N7" s="54"/>
      <c r="O7" s="54"/>
    </row>
    <row r="8" spans="1:15" x14ac:dyDescent="0.2">
      <c r="A8" s="5" t="s">
        <v>43</v>
      </c>
      <c r="B8" s="7" t="s">
        <v>102</v>
      </c>
      <c r="C8" s="17">
        <f t="shared" si="0"/>
        <v>2716</v>
      </c>
      <c r="D8" s="22">
        <v>273</v>
      </c>
      <c r="E8" s="28">
        <v>294</v>
      </c>
      <c r="F8" s="28">
        <v>278</v>
      </c>
      <c r="G8" s="43">
        <v>278</v>
      </c>
      <c r="H8" s="25">
        <v>111</v>
      </c>
      <c r="I8" s="28">
        <v>171</v>
      </c>
      <c r="J8" s="26">
        <v>187</v>
      </c>
      <c r="K8" s="33">
        <v>270</v>
      </c>
      <c r="L8" s="33">
        <v>323</v>
      </c>
      <c r="M8" s="41">
        <v>531</v>
      </c>
      <c r="N8" s="54"/>
      <c r="O8" s="54"/>
    </row>
    <row r="9" spans="1:15" x14ac:dyDescent="0.2">
      <c r="A9" s="5" t="s">
        <v>46</v>
      </c>
      <c r="B9" s="7" t="s">
        <v>105</v>
      </c>
      <c r="C9" s="17">
        <f t="shared" si="0"/>
        <v>2599</v>
      </c>
      <c r="D9" s="22">
        <v>307</v>
      </c>
      <c r="E9" s="28">
        <v>308</v>
      </c>
      <c r="F9" s="28">
        <v>264</v>
      </c>
      <c r="G9" s="40">
        <v>268</v>
      </c>
      <c r="H9" s="25">
        <v>245</v>
      </c>
      <c r="I9" s="28">
        <v>365</v>
      </c>
      <c r="J9" s="33">
        <v>288</v>
      </c>
      <c r="K9" s="33">
        <v>266</v>
      </c>
      <c r="L9" s="33">
        <v>212</v>
      </c>
      <c r="M9" s="41">
        <v>76</v>
      </c>
      <c r="N9" s="54"/>
      <c r="O9" s="54"/>
    </row>
    <row r="10" spans="1:15" x14ac:dyDescent="0.2">
      <c r="A10" s="5" t="s">
        <v>21</v>
      </c>
      <c r="B10" s="7" t="s">
        <v>81</v>
      </c>
      <c r="C10" s="17">
        <f t="shared" si="0"/>
        <v>2545</v>
      </c>
      <c r="D10" s="22">
        <v>224</v>
      </c>
      <c r="E10" s="28">
        <v>290</v>
      </c>
      <c r="F10" s="28">
        <v>836</v>
      </c>
      <c r="G10" s="40">
        <v>117</v>
      </c>
      <c r="H10" s="25">
        <v>92</v>
      </c>
      <c r="I10" s="28">
        <v>228</v>
      </c>
      <c r="J10" s="33">
        <v>109</v>
      </c>
      <c r="K10" s="33">
        <v>155</v>
      </c>
      <c r="L10" s="33">
        <v>169</v>
      </c>
      <c r="M10" s="41">
        <v>325</v>
      </c>
      <c r="N10" s="54"/>
      <c r="O10" s="54"/>
    </row>
    <row r="11" spans="1:15" x14ac:dyDescent="0.2">
      <c r="A11" s="5" t="s">
        <v>19</v>
      </c>
      <c r="B11" s="7" t="s">
        <v>79</v>
      </c>
      <c r="C11" s="17">
        <f t="shared" si="0"/>
        <v>2156</v>
      </c>
      <c r="D11" s="22">
        <v>626</v>
      </c>
      <c r="E11" s="28">
        <v>246</v>
      </c>
      <c r="F11" s="28">
        <v>313</v>
      </c>
      <c r="G11" s="40">
        <v>176</v>
      </c>
      <c r="H11" s="25">
        <v>87</v>
      </c>
      <c r="I11" s="28">
        <v>93</v>
      </c>
      <c r="J11" s="33">
        <v>75</v>
      </c>
      <c r="K11" s="33">
        <v>237</v>
      </c>
      <c r="L11" s="33">
        <v>222</v>
      </c>
      <c r="M11" s="41">
        <v>81</v>
      </c>
      <c r="N11" s="54"/>
      <c r="O11" s="54"/>
    </row>
    <row r="12" spans="1:15" x14ac:dyDescent="0.2">
      <c r="A12" s="5" t="s">
        <v>11</v>
      </c>
      <c r="B12" s="7" t="s">
        <v>71</v>
      </c>
      <c r="C12" s="17">
        <f t="shared" si="0"/>
        <v>1718</v>
      </c>
      <c r="D12" s="22">
        <v>78</v>
      </c>
      <c r="E12" s="28">
        <v>63</v>
      </c>
      <c r="F12" s="28">
        <v>93</v>
      </c>
      <c r="G12" s="40">
        <v>139</v>
      </c>
      <c r="H12" s="25">
        <v>182</v>
      </c>
      <c r="I12" s="28">
        <v>337</v>
      </c>
      <c r="J12" s="33">
        <v>277</v>
      </c>
      <c r="K12" s="33">
        <v>331</v>
      </c>
      <c r="L12" s="33">
        <v>157</v>
      </c>
      <c r="M12" s="41">
        <v>61</v>
      </c>
      <c r="N12" s="54"/>
      <c r="O12" s="54"/>
    </row>
    <row r="13" spans="1:15" x14ac:dyDescent="0.2">
      <c r="A13" s="5" t="s">
        <v>37</v>
      </c>
      <c r="B13" s="7" t="s">
        <v>97</v>
      </c>
      <c r="C13" s="17">
        <f t="shared" si="0"/>
        <v>1680</v>
      </c>
      <c r="D13" s="22">
        <v>231</v>
      </c>
      <c r="E13" s="28">
        <v>163</v>
      </c>
      <c r="F13" s="28">
        <v>125</v>
      </c>
      <c r="G13" s="40">
        <v>145</v>
      </c>
      <c r="H13" s="25">
        <v>363</v>
      </c>
      <c r="I13" s="28">
        <v>205</v>
      </c>
      <c r="J13" s="33">
        <v>101</v>
      </c>
      <c r="K13" s="33">
        <v>163</v>
      </c>
      <c r="L13" s="33">
        <v>96</v>
      </c>
      <c r="M13" s="41">
        <v>88</v>
      </c>
      <c r="N13" s="54"/>
      <c r="O13" s="54"/>
    </row>
    <row r="14" spans="1:15" x14ac:dyDescent="0.2">
      <c r="A14" s="5" t="s">
        <v>22</v>
      </c>
      <c r="B14" s="7" t="s">
        <v>82</v>
      </c>
      <c r="C14" s="17">
        <f t="shared" si="0"/>
        <v>1678</v>
      </c>
      <c r="D14" s="22">
        <v>188</v>
      </c>
      <c r="E14" s="28">
        <v>173</v>
      </c>
      <c r="F14" s="28">
        <v>139</v>
      </c>
      <c r="G14" s="40">
        <v>197</v>
      </c>
      <c r="H14" s="25">
        <v>149</v>
      </c>
      <c r="I14" s="28">
        <v>158</v>
      </c>
      <c r="J14" s="33">
        <v>116</v>
      </c>
      <c r="K14" s="33">
        <v>168</v>
      </c>
      <c r="L14" s="33">
        <v>196</v>
      </c>
      <c r="M14" s="41">
        <v>194</v>
      </c>
      <c r="N14" s="54"/>
      <c r="O14" s="54"/>
    </row>
    <row r="15" spans="1:15" x14ac:dyDescent="0.2">
      <c r="A15" s="5" t="s">
        <v>30</v>
      </c>
      <c r="B15" s="7" t="s">
        <v>90</v>
      </c>
      <c r="C15" s="17">
        <f t="shared" si="0"/>
        <v>1149</v>
      </c>
      <c r="D15" s="22">
        <v>166</v>
      </c>
      <c r="E15" s="28">
        <v>68</v>
      </c>
      <c r="F15" s="28">
        <v>333</v>
      </c>
      <c r="G15" s="40">
        <v>189</v>
      </c>
      <c r="H15" s="25">
        <v>21</v>
      </c>
      <c r="I15" s="28">
        <v>15</v>
      </c>
      <c r="J15" s="33">
        <v>50</v>
      </c>
      <c r="K15" s="33">
        <v>154</v>
      </c>
      <c r="L15" s="33">
        <v>111</v>
      </c>
      <c r="M15" s="41">
        <v>42</v>
      </c>
      <c r="N15" s="54"/>
      <c r="O15" s="54"/>
    </row>
    <row r="16" spans="1:15" x14ac:dyDescent="0.2">
      <c r="A16" s="5" t="s">
        <v>27</v>
      </c>
      <c r="B16" s="7" t="s">
        <v>87</v>
      </c>
      <c r="C16" s="17">
        <f t="shared" si="0"/>
        <v>1107</v>
      </c>
      <c r="D16" s="22">
        <v>169</v>
      </c>
      <c r="E16" s="28">
        <v>68</v>
      </c>
      <c r="F16" s="28">
        <v>316</v>
      </c>
      <c r="G16" s="40">
        <v>116</v>
      </c>
      <c r="H16" s="25">
        <v>83</v>
      </c>
      <c r="I16" s="28">
        <v>44</v>
      </c>
      <c r="J16" s="33">
        <v>210</v>
      </c>
      <c r="K16" s="33">
        <v>74</v>
      </c>
      <c r="L16" s="33">
        <v>27</v>
      </c>
      <c r="M16" s="42"/>
      <c r="N16" s="54"/>
      <c r="O16" s="54"/>
    </row>
    <row r="17" spans="1:15" x14ac:dyDescent="0.2">
      <c r="A17" s="5" t="s">
        <v>39</v>
      </c>
      <c r="B17" s="7" t="s">
        <v>99</v>
      </c>
      <c r="C17" s="17">
        <f t="shared" si="0"/>
        <v>963</v>
      </c>
      <c r="D17" s="22">
        <v>43</v>
      </c>
      <c r="E17" s="28">
        <v>66</v>
      </c>
      <c r="F17" s="28">
        <v>180</v>
      </c>
      <c r="G17" s="40">
        <v>93</v>
      </c>
      <c r="H17" s="25">
        <v>101</v>
      </c>
      <c r="I17" s="28">
        <v>21</v>
      </c>
      <c r="J17" s="33">
        <v>112</v>
      </c>
      <c r="K17" s="33">
        <v>161</v>
      </c>
      <c r="L17" s="33">
        <v>38</v>
      </c>
      <c r="M17" s="41">
        <v>148</v>
      </c>
      <c r="N17" s="54"/>
      <c r="O17" s="54"/>
    </row>
    <row r="18" spans="1:15" x14ac:dyDescent="0.2">
      <c r="A18" s="5" t="s">
        <v>36</v>
      </c>
      <c r="B18" s="7" t="s">
        <v>96</v>
      </c>
      <c r="C18" s="17">
        <f t="shared" si="0"/>
        <v>930</v>
      </c>
      <c r="D18" s="22">
        <v>30</v>
      </c>
      <c r="E18" s="28">
        <v>23</v>
      </c>
      <c r="F18" s="28">
        <v>353</v>
      </c>
      <c r="G18" s="40">
        <v>47</v>
      </c>
      <c r="H18" s="25">
        <v>155</v>
      </c>
      <c r="I18" s="28">
        <v>25</v>
      </c>
      <c r="J18" s="33">
        <v>56</v>
      </c>
      <c r="K18" s="33">
        <v>59</v>
      </c>
      <c r="L18" s="33">
        <v>34</v>
      </c>
      <c r="M18" s="41">
        <v>148</v>
      </c>
      <c r="N18" s="54"/>
      <c r="O18" s="54"/>
    </row>
    <row r="19" spans="1:15" x14ac:dyDescent="0.2">
      <c r="A19" s="5" t="s">
        <v>45</v>
      </c>
      <c r="B19" s="7" t="s">
        <v>104</v>
      </c>
      <c r="C19" s="17">
        <f t="shared" si="0"/>
        <v>701</v>
      </c>
      <c r="D19" s="22">
        <v>102</v>
      </c>
      <c r="E19" s="28">
        <v>48</v>
      </c>
      <c r="F19" s="28">
        <v>129</v>
      </c>
      <c r="G19" s="40">
        <v>67</v>
      </c>
      <c r="H19" s="25">
        <v>53</v>
      </c>
      <c r="I19" s="28">
        <v>88</v>
      </c>
      <c r="J19" s="33">
        <v>48</v>
      </c>
      <c r="K19" s="33">
        <v>105</v>
      </c>
      <c r="L19" s="33">
        <v>51</v>
      </c>
      <c r="M19" s="41">
        <v>10</v>
      </c>
      <c r="N19" s="54"/>
      <c r="O19" s="54"/>
    </row>
    <row r="20" spans="1:15" x14ac:dyDescent="0.2">
      <c r="A20" s="5" t="s">
        <v>29</v>
      </c>
      <c r="B20" s="7" t="s">
        <v>89</v>
      </c>
      <c r="C20" s="17">
        <f t="shared" si="0"/>
        <v>670</v>
      </c>
      <c r="D20" s="22">
        <v>32</v>
      </c>
      <c r="E20" s="28">
        <v>49</v>
      </c>
      <c r="F20" s="28">
        <v>93</v>
      </c>
      <c r="G20" s="40">
        <v>57</v>
      </c>
      <c r="H20" s="25">
        <v>93</v>
      </c>
      <c r="I20" s="28">
        <v>42</v>
      </c>
      <c r="J20" s="33">
        <v>93</v>
      </c>
      <c r="K20" s="33">
        <v>67</v>
      </c>
      <c r="L20" s="33">
        <v>68</v>
      </c>
      <c r="M20" s="41">
        <v>76</v>
      </c>
      <c r="N20" s="54"/>
      <c r="O20" s="54"/>
    </row>
    <row r="21" spans="1:15" x14ac:dyDescent="0.2">
      <c r="A21" s="5" t="s">
        <v>23</v>
      </c>
      <c r="B21" s="7" t="s">
        <v>83</v>
      </c>
      <c r="C21" s="17">
        <f t="shared" si="0"/>
        <v>575</v>
      </c>
      <c r="D21" s="22">
        <v>34</v>
      </c>
      <c r="E21" s="28">
        <v>57</v>
      </c>
      <c r="F21" s="28">
        <v>45</v>
      </c>
      <c r="G21" s="40">
        <v>86</v>
      </c>
      <c r="H21" s="25">
        <v>43</v>
      </c>
      <c r="I21" s="28">
        <v>52</v>
      </c>
      <c r="J21" s="33">
        <v>27</v>
      </c>
      <c r="K21" s="33">
        <v>154</v>
      </c>
      <c r="L21" s="33">
        <v>46</v>
      </c>
      <c r="M21" s="41">
        <v>31</v>
      </c>
      <c r="N21" s="54"/>
      <c r="O21" s="54"/>
    </row>
    <row r="22" spans="1:15" x14ac:dyDescent="0.2">
      <c r="A22" s="5" t="s">
        <v>59</v>
      </c>
      <c r="B22" s="7" t="s">
        <v>118</v>
      </c>
      <c r="C22" s="17">
        <f t="shared" si="0"/>
        <v>557</v>
      </c>
      <c r="D22" s="22">
        <v>201</v>
      </c>
      <c r="E22" s="28">
        <v>50</v>
      </c>
      <c r="F22" s="28">
        <v>112</v>
      </c>
      <c r="G22" s="40">
        <v>25</v>
      </c>
      <c r="H22" s="25">
        <v>12</v>
      </c>
      <c r="I22" s="28">
        <v>9</v>
      </c>
      <c r="J22" s="33">
        <v>1</v>
      </c>
      <c r="K22" s="33">
        <v>34</v>
      </c>
      <c r="L22" s="33">
        <v>68</v>
      </c>
      <c r="M22" s="41">
        <v>45</v>
      </c>
      <c r="N22" s="54"/>
      <c r="O22" s="54"/>
    </row>
    <row r="23" spans="1:15" x14ac:dyDescent="0.2">
      <c r="A23" s="5" t="s">
        <v>41</v>
      </c>
      <c r="B23" s="7" t="s">
        <v>100</v>
      </c>
      <c r="C23" s="17">
        <f t="shared" si="0"/>
        <v>528</v>
      </c>
      <c r="D23" s="22">
        <v>37</v>
      </c>
      <c r="E23" s="28">
        <v>32</v>
      </c>
      <c r="F23" s="28">
        <v>49</v>
      </c>
      <c r="G23" s="40">
        <v>52</v>
      </c>
      <c r="H23" s="25">
        <v>33</v>
      </c>
      <c r="I23" s="28">
        <v>36</v>
      </c>
      <c r="J23" s="33">
        <v>30</v>
      </c>
      <c r="K23" s="33">
        <v>41</v>
      </c>
      <c r="L23" s="33">
        <v>41</v>
      </c>
      <c r="M23" s="41">
        <v>177</v>
      </c>
      <c r="N23" s="54"/>
      <c r="O23" s="54"/>
    </row>
    <row r="24" spans="1:15" x14ac:dyDescent="0.2">
      <c r="A24" s="5" t="s">
        <v>57</v>
      </c>
      <c r="B24" s="7" t="s">
        <v>116</v>
      </c>
      <c r="C24" s="17">
        <f t="shared" si="0"/>
        <v>519</v>
      </c>
      <c r="D24" s="22">
        <v>45</v>
      </c>
      <c r="E24" s="28">
        <v>5</v>
      </c>
      <c r="F24" s="28">
        <v>33</v>
      </c>
      <c r="G24" s="40">
        <v>127</v>
      </c>
      <c r="H24" s="25">
        <v>45</v>
      </c>
      <c r="I24" s="28">
        <v>44</v>
      </c>
      <c r="J24" s="33">
        <v>42</v>
      </c>
      <c r="K24" s="33">
        <v>62</v>
      </c>
      <c r="L24" s="33">
        <v>79</v>
      </c>
      <c r="M24" s="41">
        <v>37</v>
      </c>
      <c r="N24" s="54"/>
      <c r="O24" s="54"/>
    </row>
    <row r="25" spans="1:15" x14ac:dyDescent="0.2">
      <c r="A25" s="5" t="s">
        <v>6</v>
      </c>
      <c r="B25" s="7" t="s">
        <v>66</v>
      </c>
      <c r="C25" s="17">
        <f t="shared" si="0"/>
        <v>501</v>
      </c>
      <c r="D25" s="22">
        <v>40</v>
      </c>
      <c r="E25" s="28">
        <v>53</v>
      </c>
      <c r="F25" s="28">
        <v>65</v>
      </c>
      <c r="G25" s="40">
        <v>39</v>
      </c>
      <c r="H25" s="25">
        <v>49</v>
      </c>
      <c r="I25" s="28">
        <v>65</v>
      </c>
      <c r="J25" s="33">
        <v>40</v>
      </c>
      <c r="K25" s="33">
        <v>59</v>
      </c>
      <c r="L25" s="33">
        <v>43</v>
      </c>
      <c r="M25" s="41">
        <v>48</v>
      </c>
      <c r="N25" s="54"/>
      <c r="O25" s="54"/>
    </row>
    <row r="26" spans="1:15" x14ac:dyDescent="0.2">
      <c r="A26" s="5" t="s">
        <v>55</v>
      </c>
      <c r="B26" s="7" t="s">
        <v>114</v>
      </c>
      <c r="C26" s="17">
        <f t="shared" si="0"/>
        <v>454</v>
      </c>
      <c r="D26" s="22">
        <v>38</v>
      </c>
      <c r="E26" s="28">
        <v>117</v>
      </c>
      <c r="F26" s="28">
        <v>3</v>
      </c>
      <c r="G26" s="40">
        <v>71</v>
      </c>
      <c r="H26" s="25">
        <v>116</v>
      </c>
      <c r="I26" s="28">
        <v>27</v>
      </c>
      <c r="J26" s="33">
        <v>41</v>
      </c>
      <c r="K26" s="33">
        <v>8</v>
      </c>
      <c r="L26" s="33">
        <v>30</v>
      </c>
      <c r="M26" s="41">
        <v>3</v>
      </c>
      <c r="N26" s="54"/>
      <c r="O26" s="54"/>
    </row>
    <row r="27" spans="1:15" x14ac:dyDescent="0.2">
      <c r="A27" s="5" t="s">
        <v>14</v>
      </c>
      <c r="B27" s="7" t="s">
        <v>74</v>
      </c>
      <c r="C27" s="17">
        <f t="shared" si="0"/>
        <v>389</v>
      </c>
      <c r="D27" s="22">
        <v>30</v>
      </c>
      <c r="E27" s="28">
        <v>40</v>
      </c>
      <c r="F27" s="28">
        <v>20</v>
      </c>
      <c r="G27" s="40">
        <v>42</v>
      </c>
      <c r="H27" s="25">
        <v>73</v>
      </c>
      <c r="I27" s="28">
        <v>16</v>
      </c>
      <c r="J27" s="33">
        <v>29</v>
      </c>
      <c r="K27" s="33">
        <v>81</v>
      </c>
      <c r="L27" s="33">
        <v>35</v>
      </c>
      <c r="M27" s="41">
        <v>23</v>
      </c>
      <c r="N27" s="54"/>
      <c r="O27" s="54"/>
    </row>
    <row r="28" spans="1:15" x14ac:dyDescent="0.2">
      <c r="A28" s="5" t="s">
        <v>16</v>
      </c>
      <c r="B28" s="7" t="s">
        <v>76</v>
      </c>
      <c r="C28" s="17">
        <f t="shared" si="0"/>
        <v>386</v>
      </c>
      <c r="D28" s="22">
        <v>46</v>
      </c>
      <c r="E28" s="28">
        <v>27</v>
      </c>
      <c r="F28" s="28">
        <v>32</v>
      </c>
      <c r="G28" s="40">
        <v>31</v>
      </c>
      <c r="H28" s="25">
        <v>54</v>
      </c>
      <c r="I28" s="28">
        <v>48</v>
      </c>
      <c r="J28" s="33">
        <v>42</v>
      </c>
      <c r="K28" s="33">
        <v>55</v>
      </c>
      <c r="L28" s="33">
        <v>24</v>
      </c>
      <c r="M28" s="41">
        <v>27</v>
      </c>
      <c r="N28" s="54"/>
      <c r="O28" s="54"/>
    </row>
    <row r="29" spans="1:15" x14ac:dyDescent="0.2">
      <c r="A29" s="5" t="s">
        <v>38</v>
      </c>
      <c r="B29" s="7" t="s">
        <v>98</v>
      </c>
      <c r="C29" s="17">
        <f t="shared" si="0"/>
        <v>380</v>
      </c>
      <c r="D29" s="22">
        <v>71</v>
      </c>
      <c r="E29" s="28">
        <v>27</v>
      </c>
      <c r="F29" s="28">
        <v>26</v>
      </c>
      <c r="G29" s="40">
        <v>37</v>
      </c>
      <c r="H29" s="25">
        <v>51</v>
      </c>
      <c r="I29" s="28">
        <v>19</v>
      </c>
      <c r="J29" s="33">
        <v>30</v>
      </c>
      <c r="K29" s="33">
        <v>58</v>
      </c>
      <c r="L29" s="33">
        <v>15</v>
      </c>
      <c r="M29" s="41">
        <v>46</v>
      </c>
      <c r="N29" s="54"/>
      <c r="O29" s="54"/>
    </row>
    <row r="30" spans="1:15" x14ac:dyDescent="0.2">
      <c r="A30" s="5" t="s">
        <v>5</v>
      </c>
      <c r="B30" s="7" t="s">
        <v>65</v>
      </c>
      <c r="C30" s="17">
        <f t="shared" si="0"/>
        <v>356</v>
      </c>
      <c r="D30" s="22">
        <v>20</v>
      </c>
      <c r="E30" s="28">
        <v>45</v>
      </c>
      <c r="F30" s="28">
        <v>37</v>
      </c>
      <c r="G30" s="40">
        <v>41</v>
      </c>
      <c r="H30" s="25">
        <v>43</v>
      </c>
      <c r="I30" s="28">
        <v>29</v>
      </c>
      <c r="J30" s="33">
        <v>34</v>
      </c>
      <c r="K30" s="33">
        <v>35</v>
      </c>
      <c r="L30" s="33">
        <v>44</v>
      </c>
      <c r="M30" s="41">
        <v>28</v>
      </c>
      <c r="N30" s="54"/>
      <c r="O30" s="54"/>
    </row>
    <row r="31" spans="1:15" x14ac:dyDescent="0.2">
      <c r="A31" s="5" t="s">
        <v>54</v>
      </c>
      <c r="B31" s="7" t="s">
        <v>113</v>
      </c>
      <c r="C31" s="17">
        <f t="shared" si="0"/>
        <v>314</v>
      </c>
      <c r="D31" s="22">
        <v>3</v>
      </c>
      <c r="E31" s="28">
        <v>14</v>
      </c>
      <c r="F31" s="28">
        <v>6</v>
      </c>
      <c r="G31" s="40">
        <v>11</v>
      </c>
      <c r="H31" s="25">
        <v>3</v>
      </c>
      <c r="I31" s="28">
        <v>21</v>
      </c>
      <c r="J31" s="33">
        <v>51</v>
      </c>
      <c r="K31" s="33">
        <v>13</v>
      </c>
      <c r="L31" s="33">
        <v>78</v>
      </c>
      <c r="M31" s="41">
        <v>114</v>
      </c>
      <c r="N31" s="54"/>
      <c r="O31" s="54"/>
    </row>
    <row r="32" spans="1:15" x14ac:dyDescent="0.2">
      <c r="A32" s="5" t="s">
        <v>28</v>
      </c>
      <c r="B32" s="7" t="s">
        <v>88</v>
      </c>
      <c r="C32" s="17">
        <f t="shared" si="0"/>
        <v>301</v>
      </c>
      <c r="D32" s="22">
        <v>42</v>
      </c>
      <c r="E32" s="28">
        <v>22</v>
      </c>
      <c r="F32" s="28">
        <v>31</v>
      </c>
      <c r="G32" s="40">
        <v>47</v>
      </c>
      <c r="H32" s="25">
        <v>39</v>
      </c>
      <c r="I32" s="28">
        <v>31</v>
      </c>
      <c r="J32" s="33">
        <v>37</v>
      </c>
      <c r="K32" s="33">
        <v>28</v>
      </c>
      <c r="L32" s="33">
        <v>21</v>
      </c>
      <c r="M32" s="41">
        <v>3</v>
      </c>
      <c r="N32" s="54"/>
      <c r="O32" s="54"/>
    </row>
    <row r="33" spans="1:15" x14ac:dyDescent="0.2">
      <c r="A33" s="5" t="s">
        <v>7</v>
      </c>
      <c r="B33" s="7" t="s">
        <v>67</v>
      </c>
      <c r="C33" s="17">
        <f t="shared" si="0"/>
        <v>301</v>
      </c>
      <c r="D33" s="22">
        <v>29</v>
      </c>
      <c r="E33" s="28">
        <v>25</v>
      </c>
      <c r="F33" s="28">
        <v>28</v>
      </c>
      <c r="G33" s="40">
        <v>25</v>
      </c>
      <c r="H33" s="25">
        <v>24</v>
      </c>
      <c r="I33" s="28">
        <v>25</v>
      </c>
      <c r="J33" s="33">
        <v>24</v>
      </c>
      <c r="K33" s="33">
        <v>45</v>
      </c>
      <c r="L33" s="33">
        <v>50</v>
      </c>
      <c r="M33" s="41">
        <v>26</v>
      </c>
      <c r="N33" s="54"/>
      <c r="O33" s="54"/>
    </row>
    <row r="34" spans="1:15" x14ac:dyDescent="0.2">
      <c r="A34" s="5" t="s">
        <v>34</v>
      </c>
      <c r="B34" s="7" t="s">
        <v>94</v>
      </c>
      <c r="C34" s="17">
        <f t="shared" si="0"/>
        <v>300</v>
      </c>
      <c r="D34" s="22">
        <v>34</v>
      </c>
      <c r="E34" s="28">
        <v>4</v>
      </c>
      <c r="F34" s="28">
        <v>28</v>
      </c>
      <c r="G34" s="40">
        <v>24</v>
      </c>
      <c r="H34" s="25">
        <v>21</v>
      </c>
      <c r="I34" s="28">
        <v>11</v>
      </c>
      <c r="J34" s="33">
        <v>60</v>
      </c>
      <c r="K34" s="33">
        <v>54</v>
      </c>
      <c r="L34" s="33">
        <v>25</v>
      </c>
      <c r="M34" s="41">
        <v>39</v>
      </c>
      <c r="N34" s="54"/>
      <c r="O34" s="54"/>
    </row>
    <row r="35" spans="1:15" x14ac:dyDescent="0.2">
      <c r="A35" s="5" t="s">
        <v>1</v>
      </c>
      <c r="B35" s="7" t="s">
        <v>61</v>
      </c>
      <c r="C35" s="17">
        <f t="shared" ref="C35:C64" si="1">SUM(D35:M35)</f>
        <v>283</v>
      </c>
      <c r="D35" s="22">
        <v>25</v>
      </c>
      <c r="E35" s="28">
        <v>27</v>
      </c>
      <c r="F35" s="28">
        <v>24</v>
      </c>
      <c r="G35" s="40">
        <v>26</v>
      </c>
      <c r="H35" s="25">
        <v>23</v>
      </c>
      <c r="I35" s="28">
        <v>32</v>
      </c>
      <c r="J35" s="33">
        <v>30</v>
      </c>
      <c r="K35" s="33">
        <v>37</v>
      </c>
      <c r="L35" s="33">
        <v>30</v>
      </c>
      <c r="M35" s="41">
        <v>29</v>
      </c>
      <c r="N35" s="54"/>
      <c r="O35" s="54"/>
    </row>
    <row r="36" spans="1:15" x14ac:dyDescent="0.2">
      <c r="A36" s="5" t="s">
        <v>18</v>
      </c>
      <c r="B36" s="7" t="s">
        <v>78</v>
      </c>
      <c r="C36" s="17">
        <f t="shared" si="1"/>
        <v>277</v>
      </c>
      <c r="D36" s="22">
        <v>11</v>
      </c>
      <c r="E36" s="28">
        <v>15</v>
      </c>
      <c r="F36" s="28">
        <v>10</v>
      </c>
      <c r="G36" s="40">
        <v>32</v>
      </c>
      <c r="H36" s="25">
        <v>35</v>
      </c>
      <c r="I36" s="28">
        <v>24</v>
      </c>
      <c r="J36" s="33">
        <v>58</v>
      </c>
      <c r="K36" s="33">
        <v>38</v>
      </c>
      <c r="L36" s="33">
        <v>25</v>
      </c>
      <c r="M36" s="41">
        <v>29</v>
      </c>
      <c r="N36" s="54"/>
      <c r="O36" s="54"/>
    </row>
    <row r="37" spans="1:15" x14ac:dyDescent="0.2">
      <c r="A37" s="5" t="s">
        <v>20</v>
      </c>
      <c r="B37" s="7" t="s">
        <v>80</v>
      </c>
      <c r="C37" s="17">
        <f t="shared" si="1"/>
        <v>273</v>
      </c>
      <c r="D37" s="22">
        <v>43</v>
      </c>
      <c r="E37" s="28">
        <v>16</v>
      </c>
      <c r="F37" s="28"/>
      <c r="G37" s="40">
        <v>42</v>
      </c>
      <c r="H37" s="25">
        <v>54</v>
      </c>
      <c r="I37" s="28">
        <v>27</v>
      </c>
      <c r="J37" s="33">
        <v>14</v>
      </c>
      <c r="K37" s="33">
        <v>31</v>
      </c>
      <c r="L37" s="33">
        <v>36</v>
      </c>
      <c r="M37" s="41">
        <v>10</v>
      </c>
      <c r="N37" s="54"/>
      <c r="O37" s="54"/>
    </row>
    <row r="38" spans="1:15" x14ac:dyDescent="0.2">
      <c r="A38" s="5" t="s">
        <v>35</v>
      </c>
      <c r="B38" s="7" t="s">
        <v>95</v>
      </c>
      <c r="C38" s="17">
        <f t="shared" si="1"/>
        <v>259</v>
      </c>
      <c r="D38" s="22">
        <v>3</v>
      </c>
      <c r="E38" s="28">
        <v>3</v>
      </c>
      <c r="F38" s="28">
        <v>2</v>
      </c>
      <c r="G38" s="40">
        <v>9</v>
      </c>
      <c r="H38" s="25">
        <v>13</v>
      </c>
      <c r="I38" s="28">
        <v>2</v>
      </c>
      <c r="J38" s="33"/>
      <c r="K38" s="33">
        <v>143</v>
      </c>
      <c r="L38" s="33">
        <v>75</v>
      </c>
      <c r="M38" s="41">
        <v>9</v>
      </c>
      <c r="N38" s="54"/>
      <c r="O38" s="54"/>
    </row>
    <row r="39" spans="1:15" x14ac:dyDescent="0.2">
      <c r="A39" s="9" t="s">
        <v>122</v>
      </c>
      <c r="B39" s="7" t="s">
        <v>125</v>
      </c>
      <c r="C39" s="17">
        <f t="shared" si="1"/>
        <v>231</v>
      </c>
      <c r="D39" s="22">
        <v>11</v>
      </c>
      <c r="E39" s="28">
        <v>9</v>
      </c>
      <c r="F39" s="28">
        <v>17</v>
      </c>
      <c r="G39" s="40"/>
      <c r="H39" s="25">
        <v>10</v>
      </c>
      <c r="I39" s="28">
        <v>30</v>
      </c>
      <c r="J39" s="33">
        <v>32</v>
      </c>
      <c r="K39" s="33">
        <v>53</v>
      </c>
      <c r="L39" s="33">
        <v>69</v>
      </c>
      <c r="M39" s="42"/>
      <c r="N39" s="54"/>
      <c r="O39" s="54"/>
    </row>
    <row r="40" spans="1:15" x14ac:dyDescent="0.2">
      <c r="A40" s="5" t="s">
        <v>13</v>
      </c>
      <c r="B40" s="7" t="s">
        <v>73</v>
      </c>
      <c r="C40" s="17">
        <f t="shared" si="1"/>
        <v>230</v>
      </c>
      <c r="D40" s="22">
        <v>20</v>
      </c>
      <c r="E40" s="28">
        <v>10</v>
      </c>
      <c r="F40" s="28">
        <v>11</v>
      </c>
      <c r="G40" s="40">
        <v>52</v>
      </c>
      <c r="H40" s="25">
        <v>22</v>
      </c>
      <c r="I40" s="28">
        <v>34</v>
      </c>
      <c r="J40" s="33">
        <v>22</v>
      </c>
      <c r="K40" s="33">
        <v>52</v>
      </c>
      <c r="L40" s="33">
        <v>5</v>
      </c>
      <c r="M40" s="41">
        <v>2</v>
      </c>
      <c r="N40" s="54"/>
      <c r="O40" s="54"/>
    </row>
    <row r="41" spans="1:15" x14ac:dyDescent="0.2">
      <c r="A41" s="5" t="s">
        <v>2</v>
      </c>
      <c r="B41" s="7" t="s">
        <v>62</v>
      </c>
      <c r="C41" s="17">
        <f t="shared" si="1"/>
        <v>214</v>
      </c>
      <c r="D41" s="22">
        <v>13</v>
      </c>
      <c r="E41" s="28">
        <v>12</v>
      </c>
      <c r="F41" s="28"/>
      <c r="G41" s="40">
        <v>19</v>
      </c>
      <c r="H41" s="25">
        <v>37</v>
      </c>
      <c r="I41" s="28">
        <v>21</v>
      </c>
      <c r="J41" s="33">
        <v>30</v>
      </c>
      <c r="K41" s="33">
        <v>47</v>
      </c>
      <c r="L41" s="33">
        <v>31</v>
      </c>
      <c r="M41" s="41">
        <v>4</v>
      </c>
      <c r="N41" s="54"/>
      <c r="O41" s="54"/>
    </row>
    <row r="42" spans="1:15" x14ac:dyDescent="0.2">
      <c r="A42" s="5" t="s">
        <v>24</v>
      </c>
      <c r="B42" s="7" t="s">
        <v>84</v>
      </c>
      <c r="C42" s="17">
        <f t="shared" si="1"/>
        <v>194</v>
      </c>
      <c r="D42" s="22">
        <v>9</v>
      </c>
      <c r="E42" s="28">
        <v>9</v>
      </c>
      <c r="F42" s="28">
        <v>21</v>
      </c>
      <c r="G42" s="40">
        <v>25</v>
      </c>
      <c r="H42" s="25">
        <v>26</v>
      </c>
      <c r="I42" s="28">
        <v>6</v>
      </c>
      <c r="J42" s="33">
        <v>23</v>
      </c>
      <c r="K42" s="33">
        <v>26</v>
      </c>
      <c r="L42" s="33">
        <v>30</v>
      </c>
      <c r="M42" s="41">
        <v>19</v>
      </c>
      <c r="N42" s="54"/>
      <c r="O42" s="54"/>
    </row>
    <row r="43" spans="1:15" x14ac:dyDescent="0.2">
      <c r="A43" s="5" t="s">
        <v>56</v>
      </c>
      <c r="B43" s="7" t="s">
        <v>115</v>
      </c>
      <c r="C43" s="17">
        <f t="shared" si="1"/>
        <v>162</v>
      </c>
      <c r="D43" s="22">
        <v>7</v>
      </c>
      <c r="E43" s="28"/>
      <c r="F43" s="28">
        <v>4</v>
      </c>
      <c r="G43" s="40">
        <v>11</v>
      </c>
      <c r="H43" s="25">
        <v>28</v>
      </c>
      <c r="I43" s="28">
        <v>32</v>
      </c>
      <c r="J43" s="33">
        <v>27</v>
      </c>
      <c r="K43" s="33">
        <v>28</v>
      </c>
      <c r="L43" s="33">
        <v>16</v>
      </c>
      <c r="M43" s="41">
        <v>9</v>
      </c>
      <c r="N43" s="54"/>
      <c r="O43" s="54"/>
    </row>
    <row r="44" spans="1:15" x14ac:dyDescent="0.2">
      <c r="A44" s="5" t="s">
        <v>12</v>
      </c>
      <c r="B44" s="7" t="s">
        <v>72</v>
      </c>
      <c r="C44" s="17">
        <f t="shared" si="1"/>
        <v>160</v>
      </c>
      <c r="D44" s="22">
        <v>28</v>
      </c>
      <c r="E44" s="28">
        <v>20</v>
      </c>
      <c r="F44" s="28"/>
      <c r="G44" s="40">
        <v>4</v>
      </c>
      <c r="H44" s="25">
        <v>21</v>
      </c>
      <c r="I44" s="28">
        <v>22</v>
      </c>
      <c r="J44" s="26"/>
      <c r="K44" s="33">
        <v>33</v>
      </c>
      <c r="L44" s="33">
        <v>16</v>
      </c>
      <c r="M44" s="41">
        <v>16</v>
      </c>
      <c r="N44" s="54"/>
      <c r="O44" s="54"/>
    </row>
    <row r="45" spans="1:15" x14ac:dyDescent="0.2">
      <c r="A45" s="5" t="s">
        <v>8</v>
      </c>
      <c r="B45" s="7" t="s">
        <v>68</v>
      </c>
      <c r="C45" s="17">
        <f t="shared" si="1"/>
        <v>153</v>
      </c>
      <c r="D45" s="22"/>
      <c r="E45" s="28"/>
      <c r="F45" s="28"/>
      <c r="G45" s="40"/>
      <c r="H45" s="25">
        <v>18</v>
      </c>
      <c r="I45" s="28">
        <v>33</v>
      </c>
      <c r="J45" s="33">
        <v>35</v>
      </c>
      <c r="K45" s="33">
        <v>67</v>
      </c>
      <c r="L45" s="26"/>
      <c r="M45" s="41"/>
      <c r="N45" s="54"/>
      <c r="O45" s="54"/>
    </row>
    <row r="46" spans="1:15" x14ac:dyDescent="0.2">
      <c r="A46" s="5" t="s">
        <v>15</v>
      </c>
      <c r="B46" s="7" t="s">
        <v>75</v>
      </c>
      <c r="C46" s="17">
        <f t="shared" si="1"/>
        <v>134</v>
      </c>
      <c r="D46" s="22">
        <v>12</v>
      </c>
      <c r="E46" s="28"/>
      <c r="F46" s="28">
        <v>34</v>
      </c>
      <c r="G46" s="40">
        <v>1</v>
      </c>
      <c r="H46" s="25">
        <v>11</v>
      </c>
      <c r="I46" s="28">
        <v>30</v>
      </c>
      <c r="J46" s="33">
        <v>2</v>
      </c>
      <c r="K46" s="33"/>
      <c r="L46" s="33">
        <v>7</v>
      </c>
      <c r="M46" s="41">
        <v>37</v>
      </c>
      <c r="N46" s="54"/>
      <c r="O46" s="54"/>
    </row>
    <row r="47" spans="1:15" x14ac:dyDescent="0.2">
      <c r="A47" s="5" t="s">
        <v>48</v>
      </c>
      <c r="B47" s="7" t="s">
        <v>107</v>
      </c>
      <c r="C47" s="17">
        <f t="shared" si="1"/>
        <v>114</v>
      </c>
      <c r="D47" s="22">
        <v>2</v>
      </c>
      <c r="E47" s="28">
        <v>12</v>
      </c>
      <c r="F47" s="28">
        <v>7</v>
      </c>
      <c r="G47" s="40">
        <v>24</v>
      </c>
      <c r="H47" s="25">
        <v>30</v>
      </c>
      <c r="I47" s="28">
        <v>7</v>
      </c>
      <c r="J47" s="33">
        <v>14</v>
      </c>
      <c r="K47" s="33">
        <v>9</v>
      </c>
      <c r="L47" s="33"/>
      <c r="M47" s="41">
        <v>9</v>
      </c>
      <c r="N47" s="54"/>
      <c r="O47" s="54"/>
    </row>
    <row r="48" spans="1:15" x14ac:dyDescent="0.2">
      <c r="A48" s="5" t="s">
        <v>10</v>
      </c>
      <c r="B48" s="7" t="s">
        <v>70</v>
      </c>
      <c r="C48" s="17">
        <f t="shared" si="1"/>
        <v>113</v>
      </c>
      <c r="D48" s="22">
        <v>13</v>
      </c>
      <c r="E48" s="28">
        <v>24</v>
      </c>
      <c r="F48" s="28"/>
      <c r="G48" s="40">
        <v>8</v>
      </c>
      <c r="H48" s="25">
        <v>11</v>
      </c>
      <c r="I48" s="28">
        <v>5</v>
      </c>
      <c r="J48" s="33">
        <v>9</v>
      </c>
      <c r="K48" s="33">
        <v>6</v>
      </c>
      <c r="L48" s="33">
        <v>19</v>
      </c>
      <c r="M48" s="41">
        <v>18</v>
      </c>
      <c r="N48" s="54"/>
      <c r="O48" s="54"/>
    </row>
    <row r="49" spans="1:15" x14ac:dyDescent="0.2">
      <c r="A49" s="5" t="s">
        <v>3</v>
      </c>
      <c r="B49" s="7" t="s">
        <v>63</v>
      </c>
      <c r="C49" s="17">
        <f t="shared" si="1"/>
        <v>112</v>
      </c>
      <c r="D49" s="23">
        <v>29</v>
      </c>
      <c r="E49" s="26">
        <v>36</v>
      </c>
      <c r="F49" s="26"/>
      <c r="G49" s="40">
        <v>15</v>
      </c>
      <c r="H49" s="25">
        <v>17</v>
      </c>
      <c r="I49" s="28"/>
      <c r="J49" s="33">
        <v>4</v>
      </c>
      <c r="K49" s="33">
        <v>11</v>
      </c>
      <c r="L49" s="33"/>
      <c r="M49" s="41"/>
      <c r="N49" s="54"/>
      <c r="O49" s="54"/>
    </row>
    <row r="50" spans="1:15" x14ac:dyDescent="0.2">
      <c r="A50" s="5" t="s">
        <v>51</v>
      </c>
      <c r="B50" s="7" t="s">
        <v>110</v>
      </c>
      <c r="C50" s="17">
        <f t="shared" si="1"/>
        <v>107</v>
      </c>
      <c r="D50" s="22">
        <v>40</v>
      </c>
      <c r="E50" s="28"/>
      <c r="F50" s="28">
        <v>23</v>
      </c>
      <c r="G50" s="40">
        <v>15</v>
      </c>
      <c r="H50" s="25">
        <v>7</v>
      </c>
      <c r="I50" s="28">
        <v>2</v>
      </c>
      <c r="J50" s="33">
        <v>8</v>
      </c>
      <c r="K50" s="33">
        <v>12</v>
      </c>
      <c r="L50" s="26"/>
      <c r="M50" s="42"/>
      <c r="N50" s="54"/>
      <c r="O50" s="54"/>
    </row>
    <row r="51" spans="1:15" x14ac:dyDescent="0.2">
      <c r="A51" s="5" t="s">
        <v>58</v>
      </c>
      <c r="B51" s="7" t="s">
        <v>117</v>
      </c>
      <c r="C51" s="17">
        <f t="shared" si="1"/>
        <v>96</v>
      </c>
      <c r="D51" s="22">
        <v>15</v>
      </c>
      <c r="E51" s="28">
        <v>6</v>
      </c>
      <c r="F51" s="28">
        <v>5</v>
      </c>
      <c r="G51" s="40">
        <v>28</v>
      </c>
      <c r="H51" s="25">
        <v>2</v>
      </c>
      <c r="I51" s="28">
        <v>6</v>
      </c>
      <c r="J51" s="33">
        <v>9</v>
      </c>
      <c r="K51" s="33">
        <v>15</v>
      </c>
      <c r="L51" s="33">
        <v>3</v>
      </c>
      <c r="M51" s="41">
        <v>7</v>
      </c>
      <c r="N51" s="54"/>
      <c r="O51" s="54"/>
    </row>
    <row r="52" spans="1:15" x14ac:dyDescent="0.2">
      <c r="A52" s="5" t="s">
        <v>50</v>
      </c>
      <c r="B52" s="7" t="s">
        <v>109</v>
      </c>
      <c r="C52" s="17">
        <f t="shared" si="1"/>
        <v>96</v>
      </c>
      <c r="D52" s="22">
        <v>3</v>
      </c>
      <c r="E52" s="28">
        <v>9</v>
      </c>
      <c r="F52" s="28">
        <v>2</v>
      </c>
      <c r="G52" s="40">
        <v>13</v>
      </c>
      <c r="H52" s="25">
        <v>20</v>
      </c>
      <c r="I52" s="28">
        <v>14</v>
      </c>
      <c r="J52" s="33">
        <v>1</v>
      </c>
      <c r="K52" s="33">
        <v>2</v>
      </c>
      <c r="L52" s="33">
        <v>10</v>
      </c>
      <c r="M52" s="41">
        <v>22</v>
      </c>
      <c r="N52" s="54"/>
      <c r="O52" s="54"/>
    </row>
    <row r="53" spans="1:15" x14ac:dyDescent="0.2">
      <c r="A53" s="5" t="s">
        <v>26</v>
      </c>
      <c r="B53" s="7" t="s">
        <v>86</v>
      </c>
      <c r="C53" s="17">
        <f t="shared" si="1"/>
        <v>93</v>
      </c>
      <c r="D53" s="22"/>
      <c r="E53" s="28">
        <v>4</v>
      </c>
      <c r="F53" s="28"/>
      <c r="G53" s="40">
        <v>6</v>
      </c>
      <c r="H53" s="25">
        <v>3</v>
      </c>
      <c r="I53" s="26"/>
      <c r="J53" s="33">
        <v>13</v>
      </c>
      <c r="K53" s="33">
        <v>53</v>
      </c>
      <c r="L53" s="33">
        <v>4</v>
      </c>
      <c r="M53" s="41">
        <v>10</v>
      </c>
      <c r="N53" s="54"/>
      <c r="O53" s="54"/>
    </row>
    <row r="54" spans="1:15" x14ac:dyDescent="0.2">
      <c r="A54" s="5" t="s">
        <v>17</v>
      </c>
      <c r="B54" s="7" t="s">
        <v>77</v>
      </c>
      <c r="C54" s="17">
        <f t="shared" si="1"/>
        <v>86</v>
      </c>
      <c r="D54" s="22"/>
      <c r="E54" s="28">
        <v>1</v>
      </c>
      <c r="F54" s="28"/>
      <c r="G54" s="40">
        <v>4</v>
      </c>
      <c r="H54" s="26"/>
      <c r="I54" s="28"/>
      <c r="J54" s="33">
        <v>15</v>
      </c>
      <c r="K54" s="33">
        <v>54</v>
      </c>
      <c r="L54" s="26"/>
      <c r="M54" s="41">
        <v>12</v>
      </c>
      <c r="N54" s="54"/>
      <c r="O54" s="54"/>
    </row>
    <row r="55" spans="1:15" x14ac:dyDescent="0.2">
      <c r="A55" s="5" t="s">
        <v>49</v>
      </c>
      <c r="B55" s="7" t="s">
        <v>108</v>
      </c>
      <c r="C55" s="17">
        <f t="shared" si="1"/>
        <v>77</v>
      </c>
      <c r="D55" s="22">
        <v>28</v>
      </c>
      <c r="E55" s="28">
        <v>5</v>
      </c>
      <c r="F55" s="28">
        <v>5</v>
      </c>
      <c r="G55" s="40">
        <v>3</v>
      </c>
      <c r="H55" s="25"/>
      <c r="I55" s="28"/>
      <c r="J55" s="33"/>
      <c r="K55" s="33">
        <v>29</v>
      </c>
      <c r="L55" s="33">
        <v>7</v>
      </c>
      <c r="M55" s="41"/>
      <c r="N55" s="54"/>
      <c r="O55" s="54"/>
    </row>
    <row r="56" spans="1:15" x14ac:dyDescent="0.2">
      <c r="A56" s="9" t="s">
        <v>120</v>
      </c>
      <c r="B56" s="7" t="s">
        <v>123</v>
      </c>
      <c r="C56" s="17">
        <f t="shared" si="1"/>
        <v>72</v>
      </c>
      <c r="D56" s="22"/>
      <c r="E56" s="28">
        <v>27</v>
      </c>
      <c r="F56" s="28">
        <v>8</v>
      </c>
      <c r="G56" s="40"/>
      <c r="H56" s="26"/>
      <c r="I56" s="26"/>
      <c r="J56" s="33"/>
      <c r="K56" s="33">
        <v>11</v>
      </c>
      <c r="L56" s="33">
        <v>26</v>
      </c>
      <c r="M56" s="41"/>
      <c r="N56" s="54"/>
      <c r="O56" s="54"/>
    </row>
    <row r="57" spans="1:15" x14ac:dyDescent="0.2">
      <c r="A57" s="5" t="s">
        <v>25</v>
      </c>
      <c r="B57" s="7" t="s">
        <v>85</v>
      </c>
      <c r="C57" s="17">
        <f t="shared" si="1"/>
        <v>66</v>
      </c>
      <c r="D57" s="22"/>
      <c r="E57" s="28"/>
      <c r="F57" s="28">
        <v>1</v>
      </c>
      <c r="G57" s="40">
        <v>14</v>
      </c>
      <c r="H57" s="25">
        <v>13</v>
      </c>
      <c r="I57" s="28">
        <v>4</v>
      </c>
      <c r="J57" s="33">
        <v>11</v>
      </c>
      <c r="K57" s="33">
        <v>11</v>
      </c>
      <c r="L57" s="33">
        <v>12</v>
      </c>
      <c r="M57" s="42"/>
      <c r="N57" s="54"/>
      <c r="O57" s="54"/>
    </row>
    <row r="58" spans="1:15" x14ac:dyDescent="0.2">
      <c r="A58" s="5" t="s">
        <v>31</v>
      </c>
      <c r="B58" s="7" t="s">
        <v>91</v>
      </c>
      <c r="C58" s="17">
        <f t="shared" si="1"/>
        <v>50</v>
      </c>
      <c r="D58" s="22">
        <v>10</v>
      </c>
      <c r="E58" s="28"/>
      <c r="F58" s="28"/>
      <c r="G58" s="40">
        <v>15</v>
      </c>
      <c r="H58" s="25">
        <v>3</v>
      </c>
      <c r="I58" s="28">
        <v>5</v>
      </c>
      <c r="J58" s="33">
        <v>6</v>
      </c>
      <c r="K58" s="33">
        <v>4</v>
      </c>
      <c r="L58" s="33">
        <v>7</v>
      </c>
      <c r="M58" s="41"/>
      <c r="N58" s="54"/>
      <c r="O58" s="54"/>
    </row>
    <row r="59" spans="1:15" x14ac:dyDescent="0.2">
      <c r="A59" s="5" t="s">
        <v>52</v>
      </c>
      <c r="B59" s="7" t="s">
        <v>111</v>
      </c>
      <c r="C59" s="17">
        <f t="shared" si="1"/>
        <v>34</v>
      </c>
      <c r="D59" s="22">
        <v>1</v>
      </c>
      <c r="E59" s="28">
        <v>9</v>
      </c>
      <c r="F59" s="28"/>
      <c r="G59" s="40">
        <v>14</v>
      </c>
      <c r="H59" s="25">
        <v>4</v>
      </c>
      <c r="I59" s="26"/>
      <c r="J59" s="26"/>
      <c r="K59" s="26"/>
      <c r="L59" s="33">
        <v>3</v>
      </c>
      <c r="M59" s="41">
        <v>3</v>
      </c>
      <c r="N59" s="54"/>
      <c r="O59" s="54"/>
    </row>
    <row r="60" spans="1:15" x14ac:dyDescent="0.2">
      <c r="A60" s="5" t="s">
        <v>4</v>
      </c>
      <c r="B60" s="7" t="s">
        <v>64</v>
      </c>
      <c r="C60" s="17">
        <f t="shared" si="1"/>
        <v>26</v>
      </c>
      <c r="D60" s="22">
        <v>3</v>
      </c>
      <c r="E60" s="28"/>
      <c r="F60" s="28"/>
      <c r="G60" s="40">
        <v>2</v>
      </c>
      <c r="H60" s="25">
        <v>3</v>
      </c>
      <c r="I60" s="28">
        <v>12</v>
      </c>
      <c r="J60" s="26"/>
      <c r="K60" s="33">
        <v>6</v>
      </c>
      <c r="L60" s="26"/>
      <c r="M60" s="42"/>
      <c r="N60" s="54"/>
      <c r="O60" s="54"/>
    </row>
    <row r="61" spans="1:15" x14ac:dyDescent="0.2">
      <c r="A61" s="5" t="s">
        <v>47</v>
      </c>
      <c r="B61" s="7" t="s">
        <v>106</v>
      </c>
      <c r="C61" s="17">
        <f t="shared" si="1"/>
        <v>23</v>
      </c>
      <c r="D61" s="22"/>
      <c r="E61" s="28"/>
      <c r="F61" s="28"/>
      <c r="G61" s="40">
        <v>3</v>
      </c>
      <c r="H61" s="25">
        <v>1</v>
      </c>
      <c r="I61" s="28">
        <v>7</v>
      </c>
      <c r="J61" s="26"/>
      <c r="K61" s="33">
        <v>12</v>
      </c>
      <c r="L61" s="33"/>
      <c r="M61" s="42"/>
      <c r="N61" s="54"/>
      <c r="O61" s="54"/>
    </row>
    <row r="62" spans="1:15" x14ac:dyDescent="0.2">
      <c r="A62" s="5" t="s">
        <v>9</v>
      </c>
      <c r="B62" s="7" t="s">
        <v>69</v>
      </c>
      <c r="C62" s="17">
        <f t="shared" si="1"/>
        <v>20</v>
      </c>
      <c r="D62" s="22"/>
      <c r="E62" s="28"/>
      <c r="F62" s="28"/>
      <c r="G62" s="40">
        <v>1</v>
      </c>
      <c r="H62" s="26"/>
      <c r="I62" s="26"/>
      <c r="J62" s="26"/>
      <c r="K62" s="33">
        <v>18</v>
      </c>
      <c r="L62" s="33">
        <v>1</v>
      </c>
      <c r="M62" s="42"/>
      <c r="N62" s="54"/>
      <c r="O62" s="54"/>
    </row>
    <row r="63" spans="1:15" x14ac:dyDescent="0.2">
      <c r="A63" s="5" t="s">
        <v>53</v>
      </c>
      <c r="B63" s="7" t="s">
        <v>112</v>
      </c>
      <c r="C63" s="17">
        <f t="shared" si="1"/>
        <v>15</v>
      </c>
      <c r="D63" s="23"/>
      <c r="E63" s="26"/>
      <c r="F63" s="26"/>
      <c r="G63" s="40"/>
      <c r="H63" s="26"/>
      <c r="I63" s="26"/>
      <c r="J63" s="26"/>
      <c r="K63" s="33">
        <v>10</v>
      </c>
      <c r="L63" s="33">
        <v>5</v>
      </c>
      <c r="M63" s="41"/>
      <c r="N63" s="54"/>
      <c r="O63" s="54"/>
    </row>
    <row r="64" spans="1:15" ht="13.5" thickBot="1" x14ac:dyDescent="0.25">
      <c r="A64" s="9" t="s">
        <v>121</v>
      </c>
      <c r="B64" s="7" t="s">
        <v>124</v>
      </c>
      <c r="C64" s="18">
        <f t="shared" si="1"/>
        <v>3</v>
      </c>
      <c r="D64" s="22"/>
      <c r="E64" s="28"/>
      <c r="F64" s="28"/>
      <c r="G64" s="40">
        <v>3</v>
      </c>
      <c r="H64" s="26"/>
      <c r="I64" s="26"/>
      <c r="J64" s="26"/>
      <c r="K64" s="26"/>
      <c r="L64" s="26"/>
      <c r="M64" s="42"/>
      <c r="N64" s="54"/>
      <c r="O64" s="54"/>
    </row>
    <row r="65" spans="14:15" x14ac:dyDescent="0.2">
      <c r="N65" s="54"/>
      <c r="O65" s="54"/>
    </row>
    <row r="68" spans="14:15" x14ac:dyDescent="0.2">
      <c r="N68" s="54"/>
      <c r="O68" s="54"/>
    </row>
    <row r="69" spans="14:15" x14ac:dyDescent="0.2">
      <c r="N69" s="54"/>
      <c r="O69" s="54"/>
    </row>
    <row r="71" spans="14:15" x14ac:dyDescent="0.2">
      <c r="N71" s="54"/>
      <c r="O71" s="54"/>
    </row>
    <row r="72" spans="14:15" ht="15" x14ac:dyDescent="0.25">
      <c r="N72"/>
      <c r="O72"/>
    </row>
    <row r="73" spans="14:15" ht="15" x14ac:dyDescent="0.25">
      <c r="N73"/>
      <c r="O73"/>
    </row>
    <row r="79" spans="14:15" ht="15" x14ac:dyDescent="0.25">
      <c r="N79"/>
    </row>
    <row r="81" spans="14:15" ht="15" x14ac:dyDescent="0.25">
      <c r="N81"/>
    </row>
    <row r="82" spans="14:15" ht="15" x14ac:dyDescent="0.25">
      <c r="N82"/>
    </row>
    <row r="84" spans="14:15" ht="15" x14ac:dyDescent="0.25">
      <c r="N84"/>
    </row>
    <row r="85" spans="14:15" ht="15" x14ac:dyDescent="0.25">
      <c r="N85"/>
      <c r="O85"/>
    </row>
    <row r="89" spans="14:15" ht="15" x14ac:dyDescent="0.25">
      <c r="N89"/>
    </row>
    <row r="91" spans="14:15" ht="15" x14ac:dyDescent="0.25">
      <c r="O91"/>
    </row>
    <row r="92" spans="14:15" ht="15" x14ac:dyDescent="0.25">
      <c r="O92"/>
    </row>
    <row r="93" spans="14:15" ht="15" x14ac:dyDescent="0.25">
      <c r="O93"/>
    </row>
    <row r="94" spans="14:15" ht="15" x14ac:dyDescent="0.25">
      <c r="O94"/>
    </row>
    <row r="95" spans="14:15" ht="15" x14ac:dyDescent="0.25">
      <c r="O95"/>
    </row>
  </sheetData>
  <sortState ref="A2:M63">
    <sortCondition descending="1" ref="C2:C63"/>
  </sortState>
  <pageMargins left="0.70866141732283472" right="0.70866141732283472" top="0.78740157480314965" bottom="0.78740157480314965" header="0.31496062992125984" footer="0.31496062992125984"/>
  <pageSetup paperSize="9" scale="6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1"/>
  <sheetViews>
    <sheetView workbookViewId="0"/>
  </sheetViews>
  <sheetFormatPr defaultColWidth="9.28515625" defaultRowHeight="12.75" x14ac:dyDescent="0.2"/>
  <cols>
    <col min="1" max="1" width="59.7109375" style="6" customWidth="1"/>
    <col min="2" max="3" width="15.5703125" style="2" customWidth="1"/>
    <col min="4" max="6" width="12.7109375" style="36" customWidth="1"/>
    <col min="7" max="13" width="12.7109375" style="1" customWidth="1"/>
    <col min="14" max="14" width="15.28515625" style="1" customWidth="1"/>
    <col min="15" max="16384" width="9.28515625" style="1"/>
  </cols>
  <sheetData>
    <row r="1" spans="1:15" ht="13.5" thickBot="1" x14ac:dyDescent="0.25">
      <c r="A1" s="6" t="s">
        <v>129</v>
      </c>
    </row>
    <row r="2" spans="1:15" s="3" customFormat="1" ht="23.25" customHeight="1" thickBot="1" x14ac:dyDescent="0.3">
      <c r="A2" s="10" t="s">
        <v>0</v>
      </c>
      <c r="B2" s="11" t="s">
        <v>60</v>
      </c>
      <c r="C2" s="12" t="s">
        <v>126</v>
      </c>
      <c r="D2" s="20">
        <v>44197</v>
      </c>
      <c r="E2" s="20">
        <v>44166</v>
      </c>
      <c r="F2" s="20">
        <v>44136</v>
      </c>
      <c r="G2" s="20">
        <v>44105</v>
      </c>
      <c r="H2" s="20">
        <v>44075</v>
      </c>
      <c r="I2" s="20">
        <v>44044</v>
      </c>
      <c r="J2" s="20">
        <v>44013</v>
      </c>
      <c r="K2" s="20">
        <v>43983</v>
      </c>
      <c r="L2" s="20">
        <v>43952</v>
      </c>
      <c r="M2" s="20">
        <v>43922</v>
      </c>
    </row>
    <row r="3" spans="1:15" ht="15" x14ac:dyDescent="0.25">
      <c r="A3" s="4" t="s">
        <v>42</v>
      </c>
      <c r="B3" s="8" t="s">
        <v>101</v>
      </c>
      <c r="C3" s="16">
        <f t="shared" ref="C3:C34" si="0">SUM(D3:M3)</f>
        <v>1626</v>
      </c>
      <c r="D3" s="21">
        <v>382</v>
      </c>
      <c r="E3" s="27">
        <v>437</v>
      </c>
      <c r="F3" s="27">
        <v>337</v>
      </c>
      <c r="G3" s="27">
        <v>91</v>
      </c>
      <c r="H3" s="53">
        <v>41</v>
      </c>
      <c r="I3" s="27">
        <v>35</v>
      </c>
      <c r="J3" s="53">
        <v>41</v>
      </c>
      <c r="K3" s="30">
        <v>62</v>
      </c>
      <c r="L3" s="30">
        <v>84</v>
      </c>
      <c r="M3" s="53">
        <v>116</v>
      </c>
      <c r="N3"/>
      <c r="O3"/>
    </row>
    <row r="4" spans="1:15" ht="15" x14ac:dyDescent="0.25">
      <c r="A4" s="5" t="s">
        <v>32</v>
      </c>
      <c r="B4" s="7" t="s">
        <v>92</v>
      </c>
      <c r="C4" s="17">
        <f t="shared" si="0"/>
        <v>1162</v>
      </c>
      <c r="D4" s="22">
        <v>144</v>
      </c>
      <c r="E4" s="28">
        <v>74</v>
      </c>
      <c r="F4" s="28">
        <v>80</v>
      </c>
      <c r="G4" s="28">
        <v>98</v>
      </c>
      <c r="H4" s="28">
        <v>120</v>
      </c>
      <c r="I4" s="28">
        <v>128</v>
      </c>
      <c r="J4" s="33">
        <v>171</v>
      </c>
      <c r="K4" s="33">
        <v>135</v>
      </c>
      <c r="L4" s="33">
        <v>139</v>
      </c>
      <c r="M4" s="33">
        <v>73</v>
      </c>
      <c r="N4"/>
      <c r="O4"/>
    </row>
    <row r="5" spans="1:15" ht="15" x14ac:dyDescent="0.25">
      <c r="A5" s="5" t="s">
        <v>44</v>
      </c>
      <c r="B5" s="7" t="s">
        <v>103</v>
      </c>
      <c r="C5" s="17">
        <f t="shared" si="0"/>
        <v>1041</v>
      </c>
      <c r="D5" s="22">
        <v>104</v>
      </c>
      <c r="E5" s="28">
        <v>63</v>
      </c>
      <c r="F5" s="28">
        <v>97</v>
      </c>
      <c r="G5" s="28">
        <v>45</v>
      </c>
      <c r="H5" s="28">
        <v>3</v>
      </c>
      <c r="I5" s="28">
        <v>41</v>
      </c>
      <c r="J5" s="33">
        <v>75</v>
      </c>
      <c r="K5" s="33">
        <v>97</v>
      </c>
      <c r="L5" s="33">
        <v>207</v>
      </c>
      <c r="M5" s="26">
        <v>309</v>
      </c>
      <c r="N5"/>
      <c r="O5"/>
    </row>
    <row r="6" spans="1:15" ht="15" x14ac:dyDescent="0.25">
      <c r="A6" s="5" t="s">
        <v>46</v>
      </c>
      <c r="B6" s="7" t="s">
        <v>105</v>
      </c>
      <c r="C6" s="17">
        <f t="shared" si="0"/>
        <v>898</v>
      </c>
      <c r="D6" s="22">
        <v>82</v>
      </c>
      <c r="E6" s="28">
        <v>68</v>
      </c>
      <c r="F6" s="28">
        <v>100</v>
      </c>
      <c r="G6" s="28">
        <v>99</v>
      </c>
      <c r="H6" s="28">
        <v>100</v>
      </c>
      <c r="I6" s="28">
        <v>126</v>
      </c>
      <c r="J6" s="33">
        <v>111</v>
      </c>
      <c r="K6" s="33">
        <v>109</v>
      </c>
      <c r="L6" s="33">
        <v>73</v>
      </c>
      <c r="M6" s="33">
        <v>30</v>
      </c>
      <c r="N6"/>
      <c r="O6"/>
    </row>
    <row r="7" spans="1:15" ht="15" x14ac:dyDescent="0.25">
      <c r="A7" s="5" t="s">
        <v>33</v>
      </c>
      <c r="B7" s="7" t="s">
        <v>93</v>
      </c>
      <c r="C7" s="17">
        <f t="shared" si="0"/>
        <v>836</v>
      </c>
      <c r="D7" s="22">
        <v>118</v>
      </c>
      <c r="E7" s="28">
        <v>88</v>
      </c>
      <c r="F7" s="28">
        <v>242</v>
      </c>
      <c r="G7" s="28">
        <v>86</v>
      </c>
      <c r="H7" s="28">
        <v>17</v>
      </c>
      <c r="I7" s="28">
        <v>14</v>
      </c>
      <c r="J7" s="33">
        <v>141</v>
      </c>
      <c r="K7" s="33">
        <v>19</v>
      </c>
      <c r="L7" s="33">
        <v>48</v>
      </c>
      <c r="M7" s="33">
        <v>63</v>
      </c>
      <c r="N7"/>
      <c r="O7"/>
    </row>
    <row r="8" spans="1:15" ht="15" x14ac:dyDescent="0.25">
      <c r="A8" s="5" t="s">
        <v>43</v>
      </c>
      <c r="B8" s="7" t="s">
        <v>102</v>
      </c>
      <c r="C8" s="17">
        <f t="shared" si="0"/>
        <v>665</v>
      </c>
      <c r="D8" s="22">
        <v>64</v>
      </c>
      <c r="E8" s="28">
        <v>50</v>
      </c>
      <c r="F8" s="28">
        <v>82</v>
      </c>
      <c r="G8" s="26">
        <v>91</v>
      </c>
      <c r="H8" s="28">
        <v>41</v>
      </c>
      <c r="I8" s="28">
        <v>35</v>
      </c>
      <c r="J8" s="26">
        <v>41</v>
      </c>
      <c r="K8" s="33">
        <v>61</v>
      </c>
      <c r="L8" s="33">
        <v>84</v>
      </c>
      <c r="M8" s="26">
        <v>116</v>
      </c>
      <c r="N8"/>
      <c r="O8"/>
    </row>
    <row r="9" spans="1:15" ht="15" x14ac:dyDescent="0.25">
      <c r="A9" s="5" t="s">
        <v>19</v>
      </c>
      <c r="B9" s="7" t="s">
        <v>79</v>
      </c>
      <c r="C9" s="17">
        <f t="shared" si="0"/>
        <v>637</v>
      </c>
      <c r="D9" s="22">
        <v>138</v>
      </c>
      <c r="E9" s="28">
        <v>61</v>
      </c>
      <c r="F9" s="28">
        <v>128</v>
      </c>
      <c r="G9" s="28">
        <v>114</v>
      </c>
      <c r="H9" s="28">
        <v>20</v>
      </c>
      <c r="I9" s="28">
        <v>28</v>
      </c>
      <c r="J9" s="33">
        <v>26</v>
      </c>
      <c r="K9" s="33">
        <v>49</v>
      </c>
      <c r="L9" s="33">
        <v>38</v>
      </c>
      <c r="M9" s="33">
        <v>35</v>
      </c>
      <c r="N9"/>
      <c r="O9"/>
    </row>
    <row r="10" spans="1:15" ht="15" x14ac:dyDescent="0.25">
      <c r="A10" s="5" t="s">
        <v>40</v>
      </c>
      <c r="B10" s="7" t="s">
        <v>119</v>
      </c>
      <c r="C10" s="17">
        <f t="shared" si="0"/>
        <v>545</v>
      </c>
      <c r="D10" s="22">
        <v>78</v>
      </c>
      <c r="E10" s="28">
        <v>40</v>
      </c>
      <c r="F10" s="28">
        <v>46</v>
      </c>
      <c r="G10" s="28">
        <v>49</v>
      </c>
      <c r="H10" s="28">
        <v>25</v>
      </c>
      <c r="I10" s="28">
        <v>48</v>
      </c>
      <c r="J10" s="33">
        <v>53</v>
      </c>
      <c r="K10" s="33">
        <v>72</v>
      </c>
      <c r="L10" s="33">
        <v>50</v>
      </c>
      <c r="M10" s="33">
        <v>84</v>
      </c>
      <c r="N10"/>
      <c r="O10"/>
    </row>
    <row r="11" spans="1:15" ht="15" x14ac:dyDescent="0.25">
      <c r="A11" s="5" t="s">
        <v>21</v>
      </c>
      <c r="B11" s="7" t="s">
        <v>81</v>
      </c>
      <c r="C11" s="17">
        <f t="shared" si="0"/>
        <v>494</v>
      </c>
      <c r="D11" s="22">
        <v>59</v>
      </c>
      <c r="E11" s="28">
        <v>56</v>
      </c>
      <c r="F11" s="28">
        <v>200</v>
      </c>
      <c r="G11" s="28">
        <v>10</v>
      </c>
      <c r="H11" s="28">
        <v>7</v>
      </c>
      <c r="I11" s="28">
        <v>18</v>
      </c>
      <c r="J11" s="33">
        <v>11</v>
      </c>
      <c r="K11" s="33">
        <v>26</v>
      </c>
      <c r="L11" s="33">
        <v>27</v>
      </c>
      <c r="M11" s="33">
        <v>80</v>
      </c>
      <c r="N11"/>
      <c r="O11"/>
    </row>
    <row r="12" spans="1:15" ht="15" x14ac:dyDescent="0.25">
      <c r="A12" s="5" t="s">
        <v>30</v>
      </c>
      <c r="B12" s="7" t="s">
        <v>90</v>
      </c>
      <c r="C12" s="17">
        <f t="shared" si="0"/>
        <v>417</v>
      </c>
      <c r="D12" s="22">
        <v>75</v>
      </c>
      <c r="E12" s="28">
        <v>31</v>
      </c>
      <c r="F12" s="28">
        <v>96</v>
      </c>
      <c r="G12" s="28">
        <v>61</v>
      </c>
      <c r="H12" s="28">
        <v>13</v>
      </c>
      <c r="I12" s="28">
        <v>10</v>
      </c>
      <c r="J12" s="33">
        <v>20</v>
      </c>
      <c r="K12" s="33">
        <v>47</v>
      </c>
      <c r="L12" s="33">
        <v>52</v>
      </c>
      <c r="M12" s="33">
        <v>12</v>
      </c>
      <c r="N12"/>
      <c r="O12"/>
    </row>
    <row r="13" spans="1:15" ht="15" x14ac:dyDescent="0.25">
      <c r="A13" s="5" t="s">
        <v>37</v>
      </c>
      <c r="B13" s="7" t="s">
        <v>97</v>
      </c>
      <c r="C13" s="17">
        <f t="shared" si="0"/>
        <v>345</v>
      </c>
      <c r="D13" s="22">
        <v>57</v>
      </c>
      <c r="E13" s="28">
        <v>28</v>
      </c>
      <c r="F13" s="28">
        <v>28</v>
      </c>
      <c r="G13" s="28">
        <v>43</v>
      </c>
      <c r="H13" s="28">
        <v>45</v>
      </c>
      <c r="I13" s="28">
        <v>38</v>
      </c>
      <c r="J13" s="33">
        <v>28</v>
      </c>
      <c r="K13" s="33">
        <v>31</v>
      </c>
      <c r="L13" s="33">
        <v>25</v>
      </c>
      <c r="M13" s="33">
        <v>22</v>
      </c>
      <c r="N13"/>
      <c r="O13"/>
    </row>
    <row r="14" spans="1:15" ht="15" x14ac:dyDescent="0.25">
      <c r="A14" s="5" t="s">
        <v>29</v>
      </c>
      <c r="B14" s="7" t="s">
        <v>89</v>
      </c>
      <c r="C14" s="17">
        <f t="shared" si="0"/>
        <v>333</v>
      </c>
      <c r="D14" s="22">
        <v>18</v>
      </c>
      <c r="E14" s="28">
        <v>28</v>
      </c>
      <c r="F14" s="28">
        <v>36</v>
      </c>
      <c r="G14" s="28">
        <v>34</v>
      </c>
      <c r="H14" s="28">
        <v>46</v>
      </c>
      <c r="I14" s="28">
        <v>21</v>
      </c>
      <c r="J14" s="33">
        <v>40</v>
      </c>
      <c r="K14" s="33">
        <v>42</v>
      </c>
      <c r="L14" s="33">
        <v>34</v>
      </c>
      <c r="M14" s="33">
        <v>34</v>
      </c>
      <c r="N14"/>
      <c r="O14"/>
    </row>
    <row r="15" spans="1:15" ht="15" x14ac:dyDescent="0.25">
      <c r="A15" s="5" t="s">
        <v>11</v>
      </c>
      <c r="B15" s="7" t="s">
        <v>71</v>
      </c>
      <c r="C15" s="17">
        <f t="shared" si="0"/>
        <v>314</v>
      </c>
      <c r="D15" s="22">
        <v>30</v>
      </c>
      <c r="E15" s="28">
        <v>9</v>
      </c>
      <c r="F15" s="28">
        <v>18</v>
      </c>
      <c r="G15" s="28">
        <v>35</v>
      </c>
      <c r="H15" s="28">
        <v>40</v>
      </c>
      <c r="I15" s="28">
        <v>42</v>
      </c>
      <c r="J15" s="33">
        <v>38</v>
      </c>
      <c r="K15" s="33">
        <v>59</v>
      </c>
      <c r="L15" s="33">
        <v>30</v>
      </c>
      <c r="M15" s="33">
        <v>13</v>
      </c>
      <c r="N15"/>
      <c r="O15"/>
    </row>
    <row r="16" spans="1:15" ht="15" x14ac:dyDescent="0.25">
      <c r="A16" s="5" t="s">
        <v>45</v>
      </c>
      <c r="B16" s="7" t="s">
        <v>104</v>
      </c>
      <c r="C16" s="17">
        <f t="shared" si="0"/>
        <v>277</v>
      </c>
      <c r="D16" s="22">
        <v>41</v>
      </c>
      <c r="E16" s="28">
        <v>25</v>
      </c>
      <c r="F16" s="28">
        <v>41</v>
      </c>
      <c r="G16" s="28">
        <v>29</v>
      </c>
      <c r="H16" s="28">
        <v>27</v>
      </c>
      <c r="I16" s="28">
        <v>37</v>
      </c>
      <c r="J16" s="33">
        <v>33</v>
      </c>
      <c r="K16" s="33">
        <v>34</v>
      </c>
      <c r="L16" s="33">
        <v>8</v>
      </c>
      <c r="M16" s="33">
        <v>2</v>
      </c>
      <c r="N16"/>
      <c r="O16"/>
    </row>
    <row r="17" spans="1:15" ht="15" x14ac:dyDescent="0.25">
      <c r="A17" s="5" t="s">
        <v>39</v>
      </c>
      <c r="B17" s="7" t="s">
        <v>99</v>
      </c>
      <c r="C17" s="17">
        <f t="shared" si="0"/>
        <v>261</v>
      </c>
      <c r="D17" s="22">
        <v>23</v>
      </c>
      <c r="E17" s="28">
        <v>28</v>
      </c>
      <c r="F17" s="28">
        <v>53</v>
      </c>
      <c r="G17" s="28">
        <v>19</v>
      </c>
      <c r="H17" s="28">
        <v>20</v>
      </c>
      <c r="I17" s="28">
        <v>6</v>
      </c>
      <c r="J17" s="33">
        <v>27</v>
      </c>
      <c r="K17" s="33">
        <v>36</v>
      </c>
      <c r="L17" s="33">
        <v>16</v>
      </c>
      <c r="M17" s="33">
        <v>33</v>
      </c>
      <c r="N17"/>
      <c r="O17"/>
    </row>
    <row r="18" spans="1:15" ht="15" x14ac:dyDescent="0.25">
      <c r="A18" s="5" t="s">
        <v>16</v>
      </c>
      <c r="B18" s="7" t="s">
        <v>76</v>
      </c>
      <c r="C18" s="17">
        <f t="shared" si="0"/>
        <v>223</v>
      </c>
      <c r="D18" s="22">
        <v>26</v>
      </c>
      <c r="E18" s="28">
        <v>13</v>
      </c>
      <c r="F18" s="28">
        <v>19</v>
      </c>
      <c r="G18" s="28">
        <v>21</v>
      </c>
      <c r="H18" s="28">
        <v>34</v>
      </c>
      <c r="I18" s="28">
        <v>23</v>
      </c>
      <c r="J18" s="33">
        <v>18</v>
      </c>
      <c r="K18" s="33">
        <v>28</v>
      </c>
      <c r="L18" s="33">
        <v>21</v>
      </c>
      <c r="M18" s="33">
        <v>20</v>
      </c>
      <c r="N18"/>
      <c r="O18"/>
    </row>
    <row r="19" spans="1:15" ht="15" x14ac:dyDescent="0.25">
      <c r="A19" s="5" t="s">
        <v>22</v>
      </c>
      <c r="B19" s="7" t="s">
        <v>82</v>
      </c>
      <c r="C19" s="17">
        <f t="shared" si="0"/>
        <v>221</v>
      </c>
      <c r="D19" s="22">
        <v>24</v>
      </c>
      <c r="E19" s="28">
        <v>29</v>
      </c>
      <c r="F19" s="28">
        <v>21</v>
      </c>
      <c r="G19" s="28">
        <v>27</v>
      </c>
      <c r="H19" s="28">
        <v>21</v>
      </c>
      <c r="I19" s="28">
        <v>16</v>
      </c>
      <c r="J19" s="33">
        <v>13</v>
      </c>
      <c r="K19" s="33">
        <v>28</v>
      </c>
      <c r="L19" s="33">
        <v>24</v>
      </c>
      <c r="M19" s="33">
        <v>18</v>
      </c>
      <c r="N19"/>
      <c r="O19"/>
    </row>
    <row r="20" spans="1:15" ht="15" x14ac:dyDescent="0.25">
      <c r="A20" s="5" t="s">
        <v>1</v>
      </c>
      <c r="B20" s="7" t="s">
        <v>61</v>
      </c>
      <c r="C20" s="17">
        <f t="shared" si="0"/>
        <v>221</v>
      </c>
      <c r="D20" s="22">
        <v>21</v>
      </c>
      <c r="E20" s="28">
        <v>19</v>
      </c>
      <c r="F20" s="28">
        <v>18</v>
      </c>
      <c r="G20" s="28">
        <v>24</v>
      </c>
      <c r="H20" s="28">
        <v>22</v>
      </c>
      <c r="I20" s="28">
        <v>24</v>
      </c>
      <c r="J20" s="33">
        <v>27</v>
      </c>
      <c r="K20" s="33">
        <v>22</v>
      </c>
      <c r="L20" s="33">
        <v>21</v>
      </c>
      <c r="M20" s="33">
        <v>23</v>
      </c>
      <c r="N20"/>
      <c r="O20"/>
    </row>
    <row r="21" spans="1:15" ht="15" x14ac:dyDescent="0.25">
      <c r="A21" s="5" t="s">
        <v>5</v>
      </c>
      <c r="B21" s="7" t="s">
        <v>65</v>
      </c>
      <c r="C21" s="17">
        <f t="shared" si="0"/>
        <v>217</v>
      </c>
      <c r="D21" s="22">
        <v>18</v>
      </c>
      <c r="E21" s="28">
        <v>21</v>
      </c>
      <c r="F21" s="28">
        <v>23</v>
      </c>
      <c r="G21" s="28">
        <v>20</v>
      </c>
      <c r="H21" s="28">
        <v>27</v>
      </c>
      <c r="I21" s="28">
        <v>24</v>
      </c>
      <c r="J21" s="33">
        <v>23</v>
      </c>
      <c r="K21" s="33">
        <v>24</v>
      </c>
      <c r="L21" s="33">
        <v>24</v>
      </c>
      <c r="M21" s="33">
        <v>13</v>
      </c>
      <c r="N21"/>
      <c r="O21"/>
    </row>
    <row r="22" spans="1:15" ht="15" x14ac:dyDescent="0.25">
      <c r="A22" s="5" t="s">
        <v>59</v>
      </c>
      <c r="B22" s="7" t="s">
        <v>118</v>
      </c>
      <c r="C22" s="17">
        <f t="shared" si="0"/>
        <v>215</v>
      </c>
      <c r="D22" s="22">
        <v>50</v>
      </c>
      <c r="E22" s="28">
        <v>17</v>
      </c>
      <c r="F22" s="28">
        <v>54</v>
      </c>
      <c r="G22" s="28">
        <v>11</v>
      </c>
      <c r="H22" s="28">
        <v>7</v>
      </c>
      <c r="I22" s="28">
        <v>7</v>
      </c>
      <c r="J22" s="33">
        <v>2</v>
      </c>
      <c r="K22" s="33">
        <v>12</v>
      </c>
      <c r="L22" s="33">
        <v>24</v>
      </c>
      <c r="M22" s="33">
        <v>31</v>
      </c>
      <c r="N22"/>
      <c r="O22"/>
    </row>
    <row r="23" spans="1:15" ht="15" x14ac:dyDescent="0.25">
      <c r="A23" s="5" t="s">
        <v>7</v>
      </c>
      <c r="B23" s="7" t="s">
        <v>67</v>
      </c>
      <c r="C23" s="17">
        <f t="shared" si="0"/>
        <v>211</v>
      </c>
      <c r="D23" s="22">
        <v>22</v>
      </c>
      <c r="E23" s="28">
        <v>20</v>
      </c>
      <c r="F23" s="28">
        <v>20</v>
      </c>
      <c r="G23" s="28">
        <v>21</v>
      </c>
      <c r="H23" s="28">
        <v>24</v>
      </c>
      <c r="I23" s="28">
        <v>21</v>
      </c>
      <c r="J23" s="33">
        <v>22</v>
      </c>
      <c r="K23" s="33">
        <v>26</v>
      </c>
      <c r="L23" s="33">
        <v>18</v>
      </c>
      <c r="M23" s="33">
        <v>17</v>
      </c>
      <c r="N23"/>
      <c r="O23"/>
    </row>
    <row r="24" spans="1:15" ht="15" x14ac:dyDescent="0.25">
      <c r="A24" s="5" t="s">
        <v>23</v>
      </c>
      <c r="B24" s="7" t="s">
        <v>83</v>
      </c>
      <c r="C24" s="17">
        <f t="shared" si="0"/>
        <v>193</v>
      </c>
      <c r="D24" s="22">
        <v>21</v>
      </c>
      <c r="E24" s="28">
        <v>20</v>
      </c>
      <c r="F24" s="28">
        <v>21</v>
      </c>
      <c r="G24" s="28">
        <v>23</v>
      </c>
      <c r="H24" s="28">
        <v>27</v>
      </c>
      <c r="I24" s="28">
        <v>17</v>
      </c>
      <c r="J24" s="33">
        <v>9</v>
      </c>
      <c r="K24" s="33">
        <v>25</v>
      </c>
      <c r="L24" s="33">
        <v>14</v>
      </c>
      <c r="M24" s="33">
        <v>16</v>
      </c>
      <c r="N24"/>
      <c r="O24"/>
    </row>
    <row r="25" spans="1:15" ht="15" x14ac:dyDescent="0.25">
      <c r="A25" s="5" t="s">
        <v>28</v>
      </c>
      <c r="B25" s="7" t="s">
        <v>88</v>
      </c>
      <c r="C25" s="17">
        <f t="shared" si="0"/>
        <v>175</v>
      </c>
      <c r="D25" s="22">
        <v>30</v>
      </c>
      <c r="E25" s="28">
        <v>16</v>
      </c>
      <c r="F25" s="28">
        <v>15</v>
      </c>
      <c r="G25" s="28">
        <v>22</v>
      </c>
      <c r="H25" s="28">
        <v>21</v>
      </c>
      <c r="I25" s="28">
        <v>17</v>
      </c>
      <c r="J25" s="33">
        <v>18</v>
      </c>
      <c r="K25" s="33">
        <v>18</v>
      </c>
      <c r="L25" s="33">
        <v>16</v>
      </c>
      <c r="M25" s="33">
        <v>2</v>
      </c>
      <c r="N25"/>
      <c r="O25"/>
    </row>
    <row r="26" spans="1:15" ht="15" x14ac:dyDescent="0.25">
      <c r="A26" s="5" t="s">
        <v>14</v>
      </c>
      <c r="B26" s="7" t="s">
        <v>74</v>
      </c>
      <c r="C26" s="17">
        <f t="shared" si="0"/>
        <v>149</v>
      </c>
      <c r="D26" s="22">
        <v>13</v>
      </c>
      <c r="E26" s="28">
        <v>12</v>
      </c>
      <c r="F26" s="28">
        <v>8</v>
      </c>
      <c r="G26" s="28">
        <v>12</v>
      </c>
      <c r="H26" s="28">
        <v>19</v>
      </c>
      <c r="I26" s="28">
        <v>9</v>
      </c>
      <c r="J26" s="33">
        <v>18</v>
      </c>
      <c r="K26" s="33">
        <v>31</v>
      </c>
      <c r="L26" s="33">
        <v>18</v>
      </c>
      <c r="M26" s="33">
        <v>9</v>
      </c>
      <c r="N26"/>
      <c r="O26"/>
    </row>
    <row r="27" spans="1:15" ht="15" x14ac:dyDescent="0.25">
      <c r="A27" s="5" t="s">
        <v>36</v>
      </c>
      <c r="B27" s="7" t="s">
        <v>96</v>
      </c>
      <c r="C27" s="17">
        <f t="shared" si="0"/>
        <v>141</v>
      </c>
      <c r="D27" s="22">
        <v>6</v>
      </c>
      <c r="E27" s="28">
        <v>5</v>
      </c>
      <c r="F27" s="28">
        <v>12</v>
      </c>
      <c r="G27" s="28">
        <v>13</v>
      </c>
      <c r="H27" s="28">
        <v>15</v>
      </c>
      <c r="I27" s="28">
        <v>8</v>
      </c>
      <c r="J27" s="33">
        <v>14</v>
      </c>
      <c r="K27" s="33">
        <v>27</v>
      </c>
      <c r="L27" s="33">
        <v>11</v>
      </c>
      <c r="M27" s="33">
        <v>30</v>
      </c>
      <c r="N27"/>
      <c r="O27"/>
    </row>
    <row r="28" spans="1:15" ht="15" x14ac:dyDescent="0.25">
      <c r="A28" s="5" t="s">
        <v>38</v>
      </c>
      <c r="B28" s="7" t="s">
        <v>98</v>
      </c>
      <c r="C28" s="17">
        <f t="shared" si="0"/>
        <v>141</v>
      </c>
      <c r="D28" s="22">
        <v>25</v>
      </c>
      <c r="E28" s="28">
        <v>9</v>
      </c>
      <c r="F28" s="28">
        <v>11</v>
      </c>
      <c r="G28" s="28">
        <v>16</v>
      </c>
      <c r="H28" s="28">
        <v>20</v>
      </c>
      <c r="I28" s="28">
        <v>8</v>
      </c>
      <c r="J28" s="33">
        <v>6</v>
      </c>
      <c r="K28" s="33">
        <v>27</v>
      </c>
      <c r="L28" s="33">
        <v>8</v>
      </c>
      <c r="M28" s="33">
        <v>11</v>
      </c>
      <c r="N28"/>
      <c r="O28"/>
    </row>
    <row r="29" spans="1:15" ht="15" x14ac:dyDescent="0.25">
      <c r="A29" s="9" t="s">
        <v>122</v>
      </c>
      <c r="B29" s="7" t="s">
        <v>125</v>
      </c>
      <c r="C29" s="17">
        <f t="shared" si="0"/>
        <v>117</v>
      </c>
      <c r="D29" s="22">
        <v>5</v>
      </c>
      <c r="E29" s="28">
        <v>6</v>
      </c>
      <c r="F29" s="28">
        <v>2</v>
      </c>
      <c r="G29" s="28"/>
      <c r="H29" s="28">
        <v>13</v>
      </c>
      <c r="I29" s="28">
        <v>15</v>
      </c>
      <c r="J29" s="33">
        <v>18</v>
      </c>
      <c r="K29" s="33">
        <v>19</v>
      </c>
      <c r="L29" s="33">
        <v>37</v>
      </c>
      <c r="M29" s="33">
        <v>2</v>
      </c>
      <c r="N29"/>
      <c r="O29"/>
    </row>
    <row r="30" spans="1:15" ht="15" x14ac:dyDescent="0.25">
      <c r="A30" s="5" t="s">
        <v>27</v>
      </c>
      <c r="B30" s="7" t="s">
        <v>87</v>
      </c>
      <c r="C30" s="17">
        <f t="shared" si="0"/>
        <v>113</v>
      </c>
      <c r="D30" s="22">
        <v>23</v>
      </c>
      <c r="E30" s="28">
        <v>11</v>
      </c>
      <c r="F30" s="28">
        <v>28</v>
      </c>
      <c r="G30" s="28">
        <v>21</v>
      </c>
      <c r="H30" s="28">
        <v>6</v>
      </c>
      <c r="I30" s="28">
        <v>7</v>
      </c>
      <c r="J30" s="33">
        <v>13</v>
      </c>
      <c r="K30" s="33">
        <v>3</v>
      </c>
      <c r="L30" s="33">
        <v>1</v>
      </c>
      <c r="M30" s="26"/>
      <c r="N30"/>
      <c r="O30"/>
    </row>
    <row r="31" spans="1:15" ht="15" x14ac:dyDescent="0.25">
      <c r="A31" s="5" t="s">
        <v>20</v>
      </c>
      <c r="B31" s="7" t="s">
        <v>80</v>
      </c>
      <c r="C31" s="17">
        <f t="shared" si="0"/>
        <v>109</v>
      </c>
      <c r="D31" s="22">
        <v>4</v>
      </c>
      <c r="E31" s="28">
        <v>2</v>
      </c>
      <c r="F31" s="28"/>
      <c r="G31" s="28">
        <v>12</v>
      </c>
      <c r="H31" s="28">
        <v>21</v>
      </c>
      <c r="I31" s="28">
        <v>19</v>
      </c>
      <c r="J31" s="33">
        <v>7</v>
      </c>
      <c r="K31" s="33">
        <v>23</v>
      </c>
      <c r="L31" s="33">
        <v>15</v>
      </c>
      <c r="M31" s="33">
        <v>6</v>
      </c>
      <c r="N31"/>
      <c r="O31"/>
    </row>
    <row r="32" spans="1:15" ht="15" x14ac:dyDescent="0.25">
      <c r="A32" s="5" t="s">
        <v>41</v>
      </c>
      <c r="B32" s="7" t="s">
        <v>100</v>
      </c>
      <c r="C32" s="17">
        <f t="shared" si="0"/>
        <v>108</v>
      </c>
      <c r="D32" s="22">
        <v>10</v>
      </c>
      <c r="E32" s="28">
        <v>8</v>
      </c>
      <c r="F32" s="28">
        <v>9</v>
      </c>
      <c r="G32" s="28">
        <v>17</v>
      </c>
      <c r="H32" s="28">
        <v>8</v>
      </c>
      <c r="I32" s="28">
        <v>9</v>
      </c>
      <c r="J32" s="33">
        <v>8</v>
      </c>
      <c r="K32" s="33">
        <v>10</v>
      </c>
      <c r="L32" s="33">
        <v>10</v>
      </c>
      <c r="M32" s="33">
        <v>19</v>
      </c>
      <c r="N32"/>
      <c r="O32"/>
    </row>
    <row r="33" spans="1:15" ht="15" x14ac:dyDescent="0.25">
      <c r="A33" s="5" t="s">
        <v>55</v>
      </c>
      <c r="B33" s="7" t="s">
        <v>114</v>
      </c>
      <c r="C33" s="17">
        <f t="shared" si="0"/>
        <v>90</v>
      </c>
      <c r="D33" s="22">
        <v>6</v>
      </c>
      <c r="E33" s="28">
        <v>23</v>
      </c>
      <c r="F33" s="28">
        <v>4</v>
      </c>
      <c r="G33" s="28">
        <v>10</v>
      </c>
      <c r="H33" s="28">
        <v>18</v>
      </c>
      <c r="I33" s="28">
        <v>7</v>
      </c>
      <c r="J33" s="33">
        <v>9</v>
      </c>
      <c r="K33" s="33">
        <v>5</v>
      </c>
      <c r="L33" s="33">
        <v>4</v>
      </c>
      <c r="M33" s="33">
        <v>4</v>
      </c>
      <c r="N33"/>
      <c r="O33"/>
    </row>
    <row r="34" spans="1:15" ht="15" x14ac:dyDescent="0.25">
      <c r="A34" s="5" t="s">
        <v>35</v>
      </c>
      <c r="B34" s="7" t="s">
        <v>95</v>
      </c>
      <c r="C34" s="17">
        <f t="shared" si="0"/>
        <v>89</v>
      </c>
      <c r="D34" s="22">
        <v>3</v>
      </c>
      <c r="E34" s="28">
        <v>2</v>
      </c>
      <c r="F34" s="28">
        <v>1</v>
      </c>
      <c r="G34" s="28">
        <v>2</v>
      </c>
      <c r="H34" s="28">
        <v>4</v>
      </c>
      <c r="I34" s="28">
        <v>2</v>
      </c>
      <c r="J34" s="33"/>
      <c r="K34" s="33">
        <v>38</v>
      </c>
      <c r="L34" s="33">
        <v>32</v>
      </c>
      <c r="M34" s="33">
        <v>5</v>
      </c>
      <c r="N34"/>
      <c r="O34"/>
    </row>
    <row r="35" spans="1:15" ht="15" x14ac:dyDescent="0.25">
      <c r="A35" s="5" t="s">
        <v>18</v>
      </c>
      <c r="B35" s="7" t="s">
        <v>78</v>
      </c>
      <c r="C35" s="17">
        <f t="shared" ref="C35:C64" si="1">SUM(D35:M35)</f>
        <v>88</v>
      </c>
      <c r="D35" s="22">
        <v>8</v>
      </c>
      <c r="E35" s="28">
        <v>5</v>
      </c>
      <c r="F35" s="28">
        <v>2</v>
      </c>
      <c r="G35" s="28">
        <v>10</v>
      </c>
      <c r="H35" s="28">
        <v>8</v>
      </c>
      <c r="I35" s="28">
        <v>6</v>
      </c>
      <c r="J35" s="33">
        <v>23</v>
      </c>
      <c r="K35" s="33">
        <v>10</v>
      </c>
      <c r="L35" s="33">
        <v>12</v>
      </c>
      <c r="M35" s="33">
        <v>4</v>
      </c>
      <c r="N35"/>
      <c r="O35"/>
    </row>
    <row r="36" spans="1:15" ht="15" x14ac:dyDescent="0.25">
      <c r="A36" s="5" t="s">
        <v>57</v>
      </c>
      <c r="B36" s="7" t="s">
        <v>116</v>
      </c>
      <c r="C36" s="17">
        <f t="shared" si="1"/>
        <v>87</v>
      </c>
      <c r="D36" s="22">
        <v>11</v>
      </c>
      <c r="E36" s="28">
        <v>3</v>
      </c>
      <c r="F36" s="28">
        <v>10</v>
      </c>
      <c r="G36" s="28">
        <v>11</v>
      </c>
      <c r="H36" s="28">
        <v>9</v>
      </c>
      <c r="I36" s="28">
        <v>9</v>
      </c>
      <c r="J36" s="33">
        <v>8</v>
      </c>
      <c r="K36" s="33">
        <v>7</v>
      </c>
      <c r="L36" s="33">
        <v>11</v>
      </c>
      <c r="M36" s="33">
        <v>8</v>
      </c>
      <c r="N36"/>
      <c r="O36"/>
    </row>
    <row r="37" spans="1:15" ht="15" x14ac:dyDescent="0.25">
      <c r="A37" s="5" t="s">
        <v>34</v>
      </c>
      <c r="B37" s="7" t="s">
        <v>94</v>
      </c>
      <c r="C37" s="17">
        <f t="shared" si="1"/>
        <v>84</v>
      </c>
      <c r="D37" s="22">
        <v>12</v>
      </c>
      <c r="E37" s="28">
        <v>3</v>
      </c>
      <c r="F37" s="28">
        <v>8</v>
      </c>
      <c r="G37" s="28">
        <v>10</v>
      </c>
      <c r="H37" s="28">
        <v>9</v>
      </c>
      <c r="I37" s="28">
        <v>6</v>
      </c>
      <c r="J37" s="33">
        <v>8</v>
      </c>
      <c r="K37" s="33">
        <v>8</v>
      </c>
      <c r="L37" s="33">
        <v>6</v>
      </c>
      <c r="M37" s="33">
        <v>14</v>
      </c>
      <c r="N37"/>
      <c r="O37"/>
    </row>
    <row r="38" spans="1:15" ht="15" x14ac:dyDescent="0.25">
      <c r="A38" s="5" t="s">
        <v>2</v>
      </c>
      <c r="B38" s="7" t="s">
        <v>62</v>
      </c>
      <c r="C38" s="17">
        <f t="shared" si="1"/>
        <v>77</v>
      </c>
      <c r="D38" s="22">
        <v>5</v>
      </c>
      <c r="E38" s="28">
        <v>4</v>
      </c>
      <c r="F38" s="28">
        <v>2</v>
      </c>
      <c r="G38" s="28">
        <v>4</v>
      </c>
      <c r="H38" s="28">
        <v>18</v>
      </c>
      <c r="I38" s="28">
        <v>8</v>
      </c>
      <c r="J38" s="33">
        <v>14</v>
      </c>
      <c r="K38" s="33">
        <v>13</v>
      </c>
      <c r="L38" s="33">
        <v>8</v>
      </c>
      <c r="M38" s="33">
        <v>1</v>
      </c>
      <c r="N38"/>
      <c r="O38"/>
    </row>
    <row r="39" spans="1:15" ht="15" x14ac:dyDescent="0.25">
      <c r="A39" s="5" t="s">
        <v>13</v>
      </c>
      <c r="B39" s="7" t="s">
        <v>73</v>
      </c>
      <c r="C39" s="17">
        <f t="shared" si="1"/>
        <v>76</v>
      </c>
      <c r="D39" s="22">
        <v>9</v>
      </c>
      <c r="E39" s="28">
        <v>7</v>
      </c>
      <c r="F39" s="28">
        <v>6</v>
      </c>
      <c r="G39" s="28">
        <v>11</v>
      </c>
      <c r="H39" s="28">
        <v>9</v>
      </c>
      <c r="I39" s="28">
        <v>11</v>
      </c>
      <c r="J39" s="33">
        <v>6</v>
      </c>
      <c r="K39" s="33">
        <v>12</v>
      </c>
      <c r="L39" s="33">
        <v>2</v>
      </c>
      <c r="M39" s="33">
        <v>3</v>
      </c>
      <c r="N39"/>
      <c r="O39"/>
    </row>
    <row r="40" spans="1:15" ht="15" x14ac:dyDescent="0.25">
      <c r="A40" s="5" t="s">
        <v>54</v>
      </c>
      <c r="B40" s="7" t="s">
        <v>113</v>
      </c>
      <c r="C40" s="17">
        <f t="shared" si="1"/>
        <v>67</v>
      </c>
      <c r="D40" s="22">
        <v>1</v>
      </c>
      <c r="E40" s="28">
        <v>5</v>
      </c>
      <c r="F40" s="28">
        <v>1</v>
      </c>
      <c r="G40" s="28">
        <v>3</v>
      </c>
      <c r="H40" s="28">
        <v>3</v>
      </c>
      <c r="I40" s="28">
        <v>9</v>
      </c>
      <c r="J40" s="33">
        <v>8</v>
      </c>
      <c r="K40" s="33">
        <v>8</v>
      </c>
      <c r="L40" s="33">
        <v>20</v>
      </c>
      <c r="M40" s="33">
        <v>9</v>
      </c>
      <c r="N40"/>
      <c r="O40"/>
    </row>
    <row r="41" spans="1:15" ht="15" x14ac:dyDescent="0.25">
      <c r="A41" s="5" t="s">
        <v>8</v>
      </c>
      <c r="B41" s="7" t="s">
        <v>68</v>
      </c>
      <c r="C41" s="17">
        <f t="shared" si="1"/>
        <v>60</v>
      </c>
      <c r="D41" s="22"/>
      <c r="E41" s="28">
        <v>1</v>
      </c>
      <c r="F41" s="28">
        <v>1</v>
      </c>
      <c r="G41" s="28"/>
      <c r="H41" s="28">
        <v>7</v>
      </c>
      <c r="I41" s="28">
        <v>7</v>
      </c>
      <c r="J41" s="33">
        <v>19</v>
      </c>
      <c r="K41" s="33">
        <v>25</v>
      </c>
      <c r="L41" s="26"/>
      <c r="M41" s="33"/>
      <c r="N41"/>
      <c r="O41"/>
    </row>
    <row r="42" spans="1:15" x14ac:dyDescent="0.2">
      <c r="A42" s="5" t="s">
        <v>3</v>
      </c>
      <c r="B42" s="7" t="s">
        <v>63</v>
      </c>
      <c r="C42" s="17">
        <f t="shared" si="1"/>
        <v>58</v>
      </c>
      <c r="D42" s="22">
        <v>9</v>
      </c>
      <c r="E42" s="28">
        <v>13</v>
      </c>
      <c r="F42" s="28"/>
      <c r="G42" s="28">
        <v>11</v>
      </c>
      <c r="H42" s="28">
        <v>12</v>
      </c>
      <c r="I42" s="28"/>
      <c r="J42" s="33">
        <v>4</v>
      </c>
      <c r="K42" s="33">
        <v>9</v>
      </c>
      <c r="L42" s="33"/>
      <c r="M42" s="33"/>
    </row>
    <row r="43" spans="1:15" ht="15" x14ac:dyDescent="0.25">
      <c r="A43" s="5" t="s">
        <v>26</v>
      </c>
      <c r="B43" s="7" t="s">
        <v>86</v>
      </c>
      <c r="C43" s="17">
        <f t="shared" si="1"/>
        <v>54</v>
      </c>
      <c r="D43" s="22">
        <v>3</v>
      </c>
      <c r="E43" s="28">
        <v>2</v>
      </c>
      <c r="F43" s="28"/>
      <c r="G43" s="28">
        <v>18</v>
      </c>
      <c r="H43" s="28">
        <v>1</v>
      </c>
      <c r="I43" s="28">
        <v>1</v>
      </c>
      <c r="J43" s="33">
        <v>9</v>
      </c>
      <c r="K43" s="33">
        <v>15</v>
      </c>
      <c r="L43" s="33">
        <v>2</v>
      </c>
      <c r="M43" s="33">
        <v>3</v>
      </c>
      <c r="N43"/>
      <c r="O43"/>
    </row>
    <row r="44" spans="1:15" ht="15" x14ac:dyDescent="0.25">
      <c r="A44" s="5" t="s">
        <v>56</v>
      </c>
      <c r="B44" s="7" t="s">
        <v>115</v>
      </c>
      <c r="C44" s="17">
        <f t="shared" si="1"/>
        <v>52</v>
      </c>
      <c r="D44" s="22">
        <v>1</v>
      </c>
      <c r="E44" s="28"/>
      <c r="F44" s="28">
        <v>1</v>
      </c>
      <c r="G44" s="28">
        <v>3</v>
      </c>
      <c r="H44" s="28">
        <v>9</v>
      </c>
      <c r="I44" s="28">
        <v>15</v>
      </c>
      <c r="J44" s="33">
        <v>8</v>
      </c>
      <c r="K44" s="33">
        <v>7</v>
      </c>
      <c r="L44" s="33">
        <v>5</v>
      </c>
      <c r="M44" s="33">
        <v>3</v>
      </c>
      <c r="N44"/>
      <c r="O44"/>
    </row>
    <row r="45" spans="1:15" ht="15" x14ac:dyDescent="0.25">
      <c r="A45" s="5" t="s">
        <v>6</v>
      </c>
      <c r="B45" s="7" t="s">
        <v>66</v>
      </c>
      <c r="C45" s="17">
        <f t="shared" si="1"/>
        <v>49</v>
      </c>
      <c r="D45" s="22">
        <v>4</v>
      </c>
      <c r="E45" s="28">
        <v>3</v>
      </c>
      <c r="F45" s="28">
        <v>6</v>
      </c>
      <c r="G45" s="28">
        <v>4</v>
      </c>
      <c r="H45" s="28">
        <v>4</v>
      </c>
      <c r="I45" s="28">
        <v>5</v>
      </c>
      <c r="J45" s="33">
        <v>6</v>
      </c>
      <c r="K45" s="33">
        <v>8</v>
      </c>
      <c r="L45" s="33">
        <v>3</v>
      </c>
      <c r="M45" s="33">
        <v>6</v>
      </c>
      <c r="N45"/>
      <c r="O45"/>
    </row>
    <row r="46" spans="1:15" ht="15" x14ac:dyDescent="0.25">
      <c r="A46" s="5" t="s">
        <v>24</v>
      </c>
      <c r="B46" s="7" t="s">
        <v>84</v>
      </c>
      <c r="C46" s="17">
        <f t="shared" si="1"/>
        <v>37</v>
      </c>
      <c r="D46" s="22">
        <v>2</v>
      </c>
      <c r="E46" s="28">
        <v>2</v>
      </c>
      <c r="F46" s="28">
        <v>1</v>
      </c>
      <c r="G46" s="28">
        <v>3</v>
      </c>
      <c r="H46" s="28">
        <v>4</v>
      </c>
      <c r="I46" s="28">
        <v>1</v>
      </c>
      <c r="J46" s="33">
        <v>6</v>
      </c>
      <c r="K46" s="33">
        <v>5</v>
      </c>
      <c r="L46" s="33">
        <v>10</v>
      </c>
      <c r="M46" s="33">
        <v>3</v>
      </c>
      <c r="N46"/>
      <c r="O46"/>
    </row>
    <row r="47" spans="1:15" ht="15" x14ac:dyDescent="0.25">
      <c r="A47" s="5" t="s">
        <v>25</v>
      </c>
      <c r="B47" s="7" t="s">
        <v>85</v>
      </c>
      <c r="C47" s="17">
        <f t="shared" si="1"/>
        <v>37</v>
      </c>
      <c r="D47" s="22"/>
      <c r="E47" s="28"/>
      <c r="F47" s="28">
        <v>1</v>
      </c>
      <c r="G47" s="28">
        <v>4</v>
      </c>
      <c r="H47" s="28">
        <v>4</v>
      </c>
      <c r="I47" s="28">
        <v>2</v>
      </c>
      <c r="J47" s="33">
        <v>5</v>
      </c>
      <c r="K47" s="33">
        <v>6</v>
      </c>
      <c r="L47" s="33">
        <v>15</v>
      </c>
      <c r="M47" s="26"/>
      <c r="N47"/>
      <c r="O47"/>
    </row>
    <row r="48" spans="1:15" ht="15" x14ac:dyDescent="0.25">
      <c r="A48" s="5" t="s">
        <v>50</v>
      </c>
      <c r="B48" s="7" t="s">
        <v>109</v>
      </c>
      <c r="C48" s="17">
        <f t="shared" si="1"/>
        <v>37</v>
      </c>
      <c r="D48" s="22">
        <v>3</v>
      </c>
      <c r="E48" s="28">
        <v>3</v>
      </c>
      <c r="F48" s="28">
        <v>2</v>
      </c>
      <c r="G48" s="28">
        <v>5</v>
      </c>
      <c r="H48" s="28">
        <v>3</v>
      </c>
      <c r="I48" s="28">
        <v>5</v>
      </c>
      <c r="J48" s="33">
        <v>1</v>
      </c>
      <c r="K48" s="33">
        <v>2</v>
      </c>
      <c r="L48" s="33">
        <v>6</v>
      </c>
      <c r="M48" s="33">
        <v>7</v>
      </c>
      <c r="N48"/>
      <c r="O48"/>
    </row>
    <row r="49" spans="1:15" ht="15" x14ac:dyDescent="0.25">
      <c r="A49" s="5" t="s">
        <v>58</v>
      </c>
      <c r="B49" s="7" t="s">
        <v>117</v>
      </c>
      <c r="C49" s="17">
        <f t="shared" si="1"/>
        <v>36</v>
      </c>
      <c r="D49" s="22">
        <v>3</v>
      </c>
      <c r="E49" s="28">
        <v>3</v>
      </c>
      <c r="F49" s="28">
        <v>1</v>
      </c>
      <c r="G49" s="28">
        <v>6</v>
      </c>
      <c r="H49" s="28">
        <v>1</v>
      </c>
      <c r="I49" s="28">
        <v>4</v>
      </c>
      <c r="J49" s="33">
        <v>8</v>
      </c>
      <c r="K49" s="33">
        <v>5</v>
      </c>
      <c r="L49" s="33">
        <v>3</v>
      </c>
      <c r="M49" s="33">
        <v>2</v>
      </c>
      <c r="N49"/>
      <c r="O49"/>
    </row>
    <row r="50" spans="1:15" ht="15" x14ac:dyDescent="0.25">
      <c r="A50" s="5" t="s">
        <v>48</v>
      </c>
      <c r="B50" s="7" t="s">
        <v>107</v>
      </c>
      <c r="C50" s="17">
        <f t="shared" si="1"/>
        <v>34</v>
      </c>
      <c r="D50" s="22">
        <v>2</v>
      </c>
      <c r="E50" s="28">
        <v>4</v>
      </c>
      <c r="F50" s="28">
        <v>3</v>
      </c>
      <c r="G50" s="28">
        <v>8</v>
      </c>
      <c r="H50" s="28">
        <v>4</v>
      </c>
      <c r="I50" s="28">
        <v>2</v>
      </c>
      <c r="J50" s="33">
        <v>6</v>
      </c>
      <c r="K50" s="33">
        <v>3</v>
      </c>
      <c r="L50" s="33"/>
      <c r="M50" s="33">
        <v>2</v>
      </c>
      <c r="N50"/>
      <c r="O50"/>
    </row>
    <row r="51" spans="1:15" ht="15" x14ac:dyDescent="0.25">
      <c r="A51" s="5" t="s">
        <v>10</v>
      </c>
      <c r="B51" s="7" t="s">
        <v>70</v>
      </c>
      <c r="C51" s="17">
        <f t="shared" si="1"/>
        <v>30</v>
      </c>
      <c r="D51" s="22">
        <v>4</v>
      </c>
      <c r="E51" s="28">
        <v>4</v>
      </c>
      <c r="F51" s="28"/>
      <c r="G51" s="28">
        <v>2</v>
      </c>
      <c r="H51" s="28">
        <v>4</v>
      </c>
      <c r="I51" s="28">
        <v>1</v>
      </c>
      <c r="J51" s="33">
        <v>3</v>
      </c>
      <c r="K51" s="33">
        <v>2</v>
      </c>
      <c r="L51" s="33">
        <v>5</v>
      </c>
      <c r="M51" s="33">
        <v>5</v>
      </c>
      <c r="N51"/>
      <c r="O51"/>
    </row>
    <row r="52" spans="1:15" ht="15" x14ac:dyDescent="0.25">
      <c r="A52" s="5" t="s">
        <v>17</v>
      </c>
      <c r="B52" s="7" t="s">
        <v>77</v>
      </c>
      <c r="C52" s="17">
        <f t="shared" si="1"/>
        <v>28</v>
      </c>
      <c r="D52" s="22"/>
      <c r="E52" s="28">
        <v>1</v>
      </c>
      <c r="F52" s="28"/>
      <c r="G52" s="28">
        <v>1</v>
      </c>
      <c r="H52" s="26"/>
      <c r="I52" s="28"/>
      <c r="J52" s="33">
        <v>22</v>
      </c>
      <c r="K52" s="33">
        <v>2</v>
      </c>
      <c r="L52" s="26"/>
      <c r="M52" s="33">
        <v>2</v>
      </c>
      <c r="N52"/>
      <c r="O52"/>
    </row>
    <row r="53" spans="1:15" ht="15" x14ac:dyDescent="0.25">
      <c r="A53" s="5" t="s">
        <v>15</v>
      </c>
      <c r="B53" s="7" t="s">
        <v>75</v>
      </c>
      <c r="C53" s="17">
        <f t="shared" si="1"/>
        <v>27</v>
      </c>
      <c r="D53" s="22">
        <v>3</v>
      </c>
      <c r="E53" s="28">
        <v>1</v>
      </c>
      <c r="F53" s="28">
        <v>6</v>
      </c>
      <c r="G53" s="28">
        <v>1</v>
      </c>
      <c r="H53" s="28">
        <v>2</v>
      </c>
      <c r="I53" s="28">
        <v>5</v>
      </c>
      <c r="J53" s="33">
        <v>2</v>
      </c>
      <c r="K53" s="33"/>
      <c r="L53" s="33">
        <v>1</v>
      </c>
      <c r="M53" s="33">
        <v>6</v>
      </c>
      <c r="N53"/>
      <c r="O53"/>
    </row>
    <row r="54" spans="1:15" ht="15" x14ac:dyDescent="0.25">
      <c r="A54" s="5" t="s">
        <v>49</v>
      </c>
      <c r="B54" s="7" t="s">
        <v>108</v>
      </c>
      <c r="C54" s="17">
        <f t="shared" si="1"/>
        <v>20</v>
      </c>
      <c r="D54" s="22">
        <v>1</v>
      </c>
      <c r="E54" s="28">
        <v>3</v>
      </c>
      <c r="F54" s="28">
        <v>3</v>
      </c>
      <c r="G54" s="28">
        <v>1</v>
      </c>
      <c r="H54" s="28"/>
      <c r="I54" s="28"/>
      <c r="J54" s="33"/>
      <c r="K54" s="33">
        <v>11</v>
      </c>
      <c r="L54" s="33">
        <v>1</v>
      </c>
      <c r="M54" s="33"/>
      <c r="N54"/>
      <c r="O54"/>
    </row>
    <row r="55" spans="1:15" ht="15" x14ac:dyDescent="0.25">
      <c r="A55" s="5" t="s">
        <v>12</v>
      </c>
      <c r="B55" s="7" t="s">
        <v>72</v>
      </c>
      <c r="C55" s="17">
        <f t="shared" si="1"/>
        <v>20</v>
      </c>
      <c r="D55" s="22">
        <v>2</v>
      </c>
      <c r="E55" s="28">
        <v>2</v>
      </c>
      <c r="F55" s="28">
        <v>1</v>
      </c>
      <c r="G55" s="28">
        <v>2</v>
      </c>
      <c r="H55" s="28">
        <v>3</v>
      </c>
      <c r="I55" s="28">
        <v>2</v>
      </c>
      <c r="J55" s="26"/>
      <c r="K55" s="33">
        <v>3</v>
      </c>
      <c r="L55" s="33">
        <v>2</v>
      </c>
      <c r="M55" s="33">
        <v>3</v>
      </c>
      <c r="N55"/>
      <c r="O55"/>
    </row>
    <row r="56" spans="1:15" ht="15" x14ac:dyDescent="0.25">
      <c r="A56" s="5" t="s">
        <v>31</v>
      </c>
      <c r="B56" s="7" t="s">
        <v>91</v>
      </c>
      <c r="C56" s="17">
        <f t="shared" si="1"/>
        <v>20</v>
      </c>
      <c r="D56" s="22">
        <v>1</v>
      </c>
      <c r="E56" s="28">
        <v>1</v>
      </c>
      <c r="F56" s="28"/>
      <c r="G56" s="28">
        <v>3</v>
      </c>
      <c r="H56" s="28">
        <v>1</v>
      </c>
      <c r="I56" s="28">
        <v>5</v>
      </c>
      <c r="J56" s="33">
        <v>3</v>
      </c>
      <c r="K56" s="33">
        <v>3</v>
      </c>
      <c r="L56" s="33">
        <v>3</v>
      </c>
      <c r="M56" s="33"/>
      <c r="N56"/>
      <c r="O56"/>
    </row>
    <row r="57" spans="1:15" ht="15" x14ac:dyDescent="0.25">
      <c r="A57" s="9" t="s">
        <v>120</v>
      </c>
      <c r="B57" s="7" t="s">
        <v>123</v>
      </c>
      <c r="C57" s="17">
        <f t="shared" si="1"/>
        <v>18</v>
      </c>
      <c r="D57" s="22"/>
      <c r="E57" s="28">
        <v>3</v>
      </c>
      <c r="F57" s="28">
        <v>4</v>
      </c>
      <c r="G57" s="28"/>
      <c r="H57" s="26"/>
      <c r="I57" s="26"/>
      <c r="J57" s="33"/>
      <c r="K57" s="33">
        <v>3</v>
      </c>
      <c r="L57" s="33">
        <v>7</v>
      </c>
      <c r="M57" s="33">
        <v>1</v>
      </c>
      <c r="N57"/>
      <c r="O57"/>
    </row>
    <row r="58" spans="1:15" ht="15" x14ac:dyDescent="0.25">
      <c r="A58" s="5" t="s">
        <v>52</v>
      </c>
      <c r="B58" s="7" t="s">
        <v>111</v>
      </c>
      <c r="C58" s="17">
        <f t="shared" si="1"/>
        <v>18</v>
      </c>
      <c r="D58" s="22">
        <v>1</v>
      </c>
      <c r="E58" s="28">
        <v>2</v>
      </c>
      <c r="F58" s="28"/>
      <c r="G58" s="28">
        <v>7</v>
      </c>
      <c r="H58" s="28">
        <v>3</v>
      </c>
      <c r="I58" s="26"/>
      <c r="J58" s="26"/>
      <c r="K58" s="33">
        <v>1</v>
      </c>
      <c r="L58" s="33">
        <v>2</v>
      </c>
      <c r="M58" s="33">
        <v>2</v>
      </c>
      <c r="N58"/>
      <c r="O58"/>
    </row>
    <row r="59" spans="1:15" ht="15" x14ac:dyDescent="0.25">
      <c r="A59" s="5" t="s">
        <v>51</v>
      </c>
      <c r="B59" s="7" t="s">
        <v>110</v>
      </c>
      <c r="C59" s="17">
        <f t="shared" si="1"/>
        <v>17</v>
      </c>
      <c r="D59" s="22">
        <v>4</v>
      </c>
      <c r="E59" s="28"/>
      <c r="F59" s="28">
        <v>2</v>
      </c>
      <c r="G59" s="28">
        <v>3</v>
      </c>
      <c r="H59" s="28">
        <v>2</v>
      </c>
      <c r="I59" s="28">
        <v>1</v>
      </c>
      <c r="J59" s="33">
        <v>1</v>
      </c>
      <c r="K59" s="33">
        <v>4</v>
      </c>
      <c r="L59" s="26"/>
      <c r="M59" s="26"/>
      <c r="N59"/>
      <c r="O59"/>
    </row>
    <row r="60" spans="1:15" ht="15" x14ac:dyDescent="0.25">
      <c r="A60" s="9" t="s">
        <v>121</v>
      </c>
      <c r="B60" s="7" t="s">
        <v>124</v>
      </c>
      <c r="C60" s="17">
        <f t="shared" si="1"/>
        <v>13</v>
      </c>
      <c r="D60" s="22">
        <v>1</v>
      </c>
      <c r="E60" s="28"/>
      <c r="F60" s="28"/>
      <c r="G60" s="28">
        <v>12</v>
      </c>
      <c r="H60" s="26"/>
      <c r="I60" s="26"/>
      <c r="J60" s="26"/>
      <c r="K60" s="26"/>
      <c r="L60" s="26"/>
      <c r="M60" s="26"/>
      <c r="N60"/>
      <c r="O60"/>
    </row>
    <row r="61" spans="1:15" ht="15" x14ac:dyDescent="0.25">
      <c r="A61" s="5" t="s">
        <v>9</v>
      </c>
      <c r="B61" s="7" t="s">
        <v>69</v>
      </c>
      <c r="C61" s="17">
        <f t="shared" si="1"/>
        <v>10</v>
      </c>
      <c r="D61" s="22"/>
      <c r="E61" s="28"/>
      <c r="F61" s="28"/>
      <c r="G61" s="28">
        <v>1</v>
      </c>
      <c r="H61" s="26"/>
      <c r="I61" s="26"/>
      <c r="J61" s="26"/>
      <c r="K61" s="33">
        <v>8</v>
      </c>
      <c r="L61" s="33">
        <v>1</v>
      </c>
      <c r="M61" s="26"/>
      <c r="N61"/>
      <c r="O61"/>
    </row>
    <row r="62" spans="1:15" ht="15" x14ac:dyDescent="0.25">
      <c r="A62" s="5" t="s">
        <v>4</v>
      </c>
      <c r="B62" s="7" t="s">
        <v>64</v>
      </c>
      <c r="C62" s="17">
        <f t="shared" si="1"/>
        <v>10</v>
      </c>
      <c r="D62" s="22">
        <v>1</v>
      </c>
      <c r="E62" s="28"/>
      <c r="F62" s="28"/>
      <c r="G62" s="28">
        <v>1</v>
      </c>
      <c r="H62" s="28">
        <v>1</v>
      </c>
      <c r="I62" s="28">
        <v>3</v>
      </c>
      <c r="J62" s="26"/>
      <c r="K62" s="33">
        <v>4</v>
      </c>
      <c r="L62" s="26"/>
      <c r="M62" s="26"/>
      <c r="N62"/>
      <c r="O62"/>
    </row>
    <row r="63" spans="1:15" ht="15" x14ac:dyDescent="0.25">
      <c r="A63" s="5" t="s">
        <v>47</v>
      </c>
      <c r="B63" s="7" t="s">
        <v>106</v>
      </c>
      <c r="C63" s="17">
        <f t="shared" si="1"/>
        <v>4</v>
      </c>
      <c r="D63" s="22"/>
      <c r="E63" s="28"/>
      <c r="F63" s="28"/>
      <c r="G63" s="28">
        <v>1</v>
      </c>
      <c r="H63" s="28">
        <v>1</v>
      </c>
      <c r="I63" s="28">
        <v>1</v>
      </c>
      <c r="J63" s="26"/>
      <c r="K63" s="33">
        <v>1</v>
      </c>
      <c r="L63" s="33"/>
      <c r="M63" s="26"/>
      <c r="N63"/>
      <c r="O63"/>
    </row>
    <row r="64" spans="1:15" ht="15.75" thickBot="1" x14ac:dyDescent="0.3">
      <c r="A64" s="5" t="s">
        <v>53</v>
      </c>
      <c r="B64" s="7" t="s">
        <v>112</v>
      </c>
      <c r="C64" s="18">
        <f t="shared" si="1"/>
        <v>4</v>
      </c>
      <c r="D64" s="22"/>
      <c r="E64" s="28"/>
      <c r="F64" s="28"/>
      <c r="G64" s="28">
        <v>1</v>
      </c>
      <c r="H64" s="26"/>
      <c r="I64" s="28"/>
      <c r="J64" s="26"/>
      <c r="K64" s="33">
        <v>1</v>
      </c>
      <c r="L64" s="33">
        <v>2</v>
      </c>
      <c r="M64" s="26"/>
      <c r="N64"/>
      <c r="O64"/>
    </row>
    <row r="65" spans="4:16" ht="15" x14ac:dyDescent="0.25">
      <c r="D65" s="37"/>
      <c r="E65" s="37"/>
      <c r="F65" s="37"/>
      <c r="G65"/>
      <c r="H65"/>
      <c r="I65"/>
    </row>
    <row r="66" spans="4:16" ht="15" x14ac:dyDescent="0.25">
      <c r="N66"/>
      <c r="O66"/>
    </row>
    <row r="67" spans="4:16" ht="15" x14ac:dyDescent="0.25">
      <c r="P67"/>
    </row>
    <row r="69" spans="4:16" ht="15" x14ac:dyDescent="0.25">
      <c r="N69"/>
      <c r="O69"/>
    </row>
    <row r="70" spans="4:16" ht="15" x14ac:dyDescent="0.25">
      <c r="N70"/>
      <c r="O70"/>
    </row>
    <row r="79" spans="4:16" ht="15" x14ac:dyDescent="0.25">
      <c r="N79"/>
      <c r="O79"/>
    </row>
    <row r="80" spans="4:16" ht="15" x14ac:dyDescent="0.25">
      <c r="N80"/>
    </row>
    <row r="87" spans="15:15" ht="15" x14ac:dyDescent="0.25">
      <c r="O87"/>
    </row>
    <row r="88" spans="15:15" ht="15" x14ac:dyDescent="0.25">
      <c r="O88"/>
    </row>
    <row r="89" spans="15:15" ht="15" x14ac:dyDescent="0.25">
      <c r="O89"/>
    </row>
    <row r="90" spans="15:15" ht="15" x14ac:dyDescent="0.25">
      <c r="O90"/>
    </row>
    <row r="91" spans="15:15" ht="15" x14ac:dyDescent="0.25">
      <c r="O91"/>
    </row>
  </sheetData>
  <sortState ref="A2:M63">
    <sortCondition descending="1" ref="C2:C63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27"/>
  <sheetViews>
    <sheetView tabSelected="1" workbookViewId="0">
      <selection activeCell="A31" sqref="A31"/>
    </sheetView>
  </sheetViews>
  <sheetFormatPr defaultRowHeight="15" x14ac:dyDescent="0.25"/>
  <cols>
    <col min="1" max="1" width="56" customWidth="1"/>
    <col min="2" max="2" width="14" bestFit="1" customWidth="1"/>
    <col min="3" max="3" width="15.7109375" customWidth="1"/>
    <col min="4" max="12" width="12.7109375" customWidth="1"/>
    <col min="13" max="13" width="13.5703125" customWidth="1"/>
  </cols>
  <sheetData>
    <row r="1" spans="1:14" ht="15.75" thickBot="1" x14ac:dyDescent="0.3">
      <c r="A1" s="55" t="s">
        <v>130</v>
      </c>
    </row>
    <row r="2" spans="1:14" ht="21" customHeight="1" thickBot="1" x14ac:dyDescent="0.3">
      <c r="A2" s="10" t="s">
        <v>0</v>
      </c>
      <c r="B2" s="11" t="s">
        <v>60</v>
      </c>
      <c r="C2" s="12" t="s">
        <v>126</v>
      </c>
      <c r="D2" s="15">
        <v>44166</v>
      </c>
      <c r="E2" s="15">
        <v>44136</v>
      </c>
      <c r="F2" s="15">
        <v>44105</v>
      </c>
      <c r="G2" s="15">
        <v>44075</v>
      </c>
      <c r="H2" s="13">
        <v>44044</v>
      </c>
      <c r="I2" s="13">
        <v>44013</v>
      </c>
      <c r="J2" s="13">
        <v>43983</v>
      </c>
      <c r="K2" s="13">
        <v>43952</v>
      </c>
      <c r="L2" s="13">
        <v>43922</v>
      </c>
    </row>
    <row r="3" spans="1:14" s="19" customFormat="1" x14ac:dyDescent="0.25">
      <c r="A3" s="5" t="s">
        <v>37</v>
      </c>
      <c r="B3" s="7" t="s">
        <v>97</v>
      </c>
      <c r="C3" s="16">
        <f t="shared" ref="C3:C19" si="0">SUM(D3:L3)</f>
        <v>435</v>
      </c>
      <c r="D3" s="21">
        <v>46</v>
      </c>
      <c r="E3" s="21">
        <v>33</v>
      </c>
      <c r="F3" s="27">
        <v>92</v>
      </c>
      <c r="G3" s="27">
        <v>64</v>
      </c>
      <c r="H3" s="27">
        <v>54</v>
      </c>
      <c r="I3" s="44">
        <v>45</v>
      </c>
      <c r="J3" s="46">
        <v>26</v>
      </c>
      <c r="K3" s="45">
        <v>43</v>
      </c>
      <c r="L3" s="46">
        <v>32</v>
      </c>
      <c r="M3"/>
      <c r="N3"/>
    </row>
    <row r="4" spans="1:14" s="19" customFormat="1" x14ac:dyDescent="0.25">
      <c r="A4" s="5" t="s">
        <v>40</v>
      </c>
      <c r="B4" s="7" t="s">
        <v>119</v>
      </c>
      <c r="C4" s="17">
        <f t="shared" si="0"/>
        <v>317</v>
      </c>
      <c r="D4" s="22">
        <v>199</v>
      </c>
      <c r="E4" s="22">
        <v>71</v>
      </c>
      <c r="F4" s="51">
        <v>14</v>
      </c>
      <c r="G4" s="28">
        <v>7</v>
      </c>
      <c r="H4" s="28">
        <v>5</v>
      </c>
      <c r="I4" s="50">
        <v>9</v>
      </c>
      <c r="J4" s="48">
        <v>3</v>
      </c>
      <c r="K4" s="49">
        <v>9</v>
      </c>
      <c r="L4" s="48"/>
      <c r="M4"/>
      <c r="N4"/>
    </row>
    <row r="5" spans="1:14" s="19" customFormat="1" x14ac:dyDescent="0.25">
      <c r="A5" s="5" t="s">
        <v>33</v>
      </c>
      <c r="B5" s="7" t="s">
        <v>93</v>
      </c>
      <c r="C5" s="17">
        <f t="shared" si="0"/>
        <v>132</v>
      </c>
      <c r="D5" s="22">
        <v>20</v>
      </c>
      <c r="E5" s="22">
        <v>46</v>
      </c>
      <c r="F5" s="28">
        <v>2</v>
      </c>
      <c r="G5" s="51"/>
      <c r="H5" s="28">
        <v>2</v>
      </c>
      <c r="I5" s="50">
        <v>3</v>
      </c>
      <c r="J5" s="48">
        <v>30</v>
      </c>
      <c r="K5" s="49">
        <v>14</v>
      </c>
      <c r="L5" s="48">
        <v>15</v>
      </c>
      <c r="M5"/>
      <c r="N5"/>
    </row>
    <row r="6" spans="1:14" s="19" customFormat="1" x14ac:dyDescent="0.25">
      <c r="A6" s="5" t="s">
        <v>46</v>
      </c>
      <c r="B6" s="7" t="s">
        <v>105</v>
      </c>
      <c r="C6" s="17">
        <f t="shared" si="0"/>
        <v>51</v>
      </c>
      <c r="D6" s="22">
        <v>12</v>
      </c>
      <c r="E6" s="22">
        <v>3</v>
      </c>
      <c r="F6" s="28">
        <v>2</v>
      </c>
      <c r="G6" s="28">
        <v>4</v>
      </c>
      <c r="H6" s="28">
        <v>16</v>
      </c>
      <c r="I6" s="50">
        <v>5</v>
      </c>
      <c r="J6" s="48">
        <v>5</v>
      </c>
      <c r="K6" s="49">
        <v>2</v>
      </c>
      <c r="L6" s="48">
        <v>2</v>
      </c>
      <c r="M6"/>
      <c r="N6"/>
    </row>
    <row r="7" spans="1:14" s="19" customFormat="1" x14ac:dyDescent="0.25">
      <c r="A7" s="5" t="s">
        <v>30</v>
      </c>
      <c r="B7" s="7" t="s">
        <v>90</v>
      </c>
      <c r="C7" s="17">
        <f t="shared" si="0"/>
        <v>50</v>
      </c>
      <c r="D7" s="22">
        <v>2</v>
      </c>
      <c r="E7" s="22">
        <v>20</v>
      </c>
      <c r="F7" s="28">
        <v>10</v>
      </c>
      <c r="G7" s="28"/>
      <c r="H7" s="28">
        <v>1</v>
      </c>
      <c r="I7" s="47"/>
      <c r="J7" s="48">
        <v>13</v>
      </c>
      <c r="K7" s="49">
        <v>4</v>
      </c>
      <c r="L7" s="52"/>
      <c r="M7"/>
      <c r="N7"/>
    </row>
    <row r="8" spans="1:14" s="19" customFormat="1" x14ac:dyDescent="0.25">
      <c r="A8" s="9" t="s">
        <v>122</v>
      </c>
      <c r="B8" s="7" t="s">
        <v>125</v>
      </c>
      <c r="C8" s="17">
        <f t="shared" si="0"/>
        <v>46</v>
      </c>
      <c r="D8" s="22">
        <v>4</v>
      </c>
      <c r="E8" s="22"/>
      <c r="F8" s="51"/>
      <c r="G8" s="28">
        <v>2</v>
      </c>
      <c r="H8" s="28">
        <v>8</v>
      </c>
      <c r="I8" s="50">
        <v>10</v>
      </c>
      <c r="J8" s="48">
        <v>7</v>
      </c>
      <c r="K8" s="49">
        <v>15</v>
      </c>
      <c r="L8" s="52"/>
      <c r="M8"/>
      <c r="N8"/>
    </row>
    <row r="9" spans="1:14" s="19" customFormat="1" x14ac:dyDescent="0.25">
      <c r="A9" s="5" t="s">
        <v>56</v>
      </c>
      <c r="B9" s="7" t="s">
        <v>115</v>
      </c>
      <c r="C9" s="17">
        <f t="shared" si="0"/>
        <v>44</v>
      </c>
      <c r="D9" s="22"/>
      <c r="E9" s="22">
        <v>2</v>
      </c>
      <c r="F9" s="28">
        <v>2</v>
      </c>
      <c r="G9" s="28">
        <v>11</v>
      </c>
      <c r="H9" s="28">
        <v>3</v>
      </c>
      <c r="I9" s="50">
        <v>8</v>
      </c>
      <c r="J9" s="48">
        <v>6</v>
      </c>
      <c r="K9" s="49">
        <v>4</v>
      </c>
      <c r="L9" s="48">
        <v>8</v>
      </c>
      <c r="M9"/>
      <c r="N9"/>
    </row>
    <row r="10" spans="1:14" s="19" customFormat="1" x14ac:dyDescent="0.25">
      <c r="A10" s="5" t="s">
        <v>36</v>
      </c>
      <c r="B10" s="7" t="s">
        <v>96</v>
      </c>
      <c r="C10" s="17">
        <f t="shared" si="0"/>
        <v>43</v>
      </c>
      <c r="D10" s="22"/>
      <c r="E10" s="22">
        <v>4</v>
      </c>
      <c r="F10" s="28">
        <v>1</v>
      </c>
      <c r="G10" s="28">
        <v>8</v>
      </c>
      <c r="H10" s="28">
        <v>3</v>
      </c>
      <c r="I10" s="50">
        <v>17</v>
      </c>
      <c r="J10" s="52"/>
      <c r="K10" s="49"/>
      <c r="L10" s="48">
        <v>10</v>
      </c>
      <c r="M10"/>
      <c r="N10"/>
    </row>
    <row r="11" spans="1:14" s="19" customFormat="1" x14ac:dyDescent="0.25">
      <c r="A11" s="5" t="s">
        <v>10</v>
      </c>
      <c r="B11" s="7" t="s">
        <v>70</v>
      </c>
      <c r="C11" s="17">
        <f t="shared" si="0"/>
        <v>43</v>
      </c>
      <c r="D11" s="22">
        <v>10</v>
      </c>
      <c r="E11" s="22"/>
      <c r="F11" s="51"/>
      <c r="G11" s="28">
        <v>1</v>
      </c>
      <c r="H11" s="28"/>
      <c r="I11" s="50"/>
      <c r="J11" s="48"/>
      <c r="K11" s="49">
        <v>32</v>
      </c>
      <c r="L11" s="52"/>
      <c r="M11"/>
      <c r="N11"/>
    </row>
    <row r="12" spans="1:14" s="19" customFormat="1" x14ac:dyDescent="0.25">
      <c r="A12" s="5" t="s">
        <v>54</v>
      </c>
      <c r="B12" s="7" t="s">
        <v>113</v>
      </c>
      <c r="C12" s="17">
        <f t="shared" si="0"/>
        <v>27</v>
      </c>
      <c r="D12" s="22">
        <v>4</v>
      </c>
      <c r="E12" s="22">
        <v>5</v>
      </c>
      <c r="F12" s="28">
        <v>6</v>
      </c>
      <c r="G12" s="28">
        <v>9</v>
      </c>
      <c r="H12" s="51"/>
      <c r="I12" s="50">
        <v>1</v>
      </c>
      <c r="J12" s="48"/>
      <c r="K12" s="49">
        <v>2</v>
      </c>
      <c r="L12" s="52"/>
      <c r="M12"/>
      <c r="N12"/>
    </row>
    <row r="13" spans="1:14" s="19" customFormat="1" x14ac:dyDescent="0.25">
      <c r="A13" s="5" t="s">
        <v>57</v>
      </c>
      <c r="B13" s="7" t="s">
        <v>116</v>
      </c>
      <c r="C13" s="17">
        <f t="shared" si="0"/>
        <v>25</v>
      </c>
      <c r="D13" s="22"/>
      <c r="E13" s="22"/>
      <c r="F13" s="28">
        <v>1</v>
      </c>
      <c r="G13" s="28">
        <v>2</v>
      </c>
      <c r="H13" s="28">
        <v>1</v>
      </c>
      <c r="I13" s="47"/>
      <c r="J13" s="48">
        <v>9</v>
      </c>
      <c r="K13" s="49">
        <v>3</v>
      </c>
      <c r="L13" s="48">
        <v>9</v>
      </c>
      <c r="M13"/>
      <c r="N13"/>
    </row>
    <row r="14" spans="1:14" s="19" customFormat="1" x14ac:dyDescent="0.25">
      <c r="A14" s="5" t="s">
        <v>13</v>
      </c>
      <c r="B14" s="7" t="s">
        <v>73</v>
      </c>
      <c r="C14" s="17">
        <f t="shared" si="0"/>
        <v>18</v>
      </c>
      <c r="D14" s="22"/>
      <c r="E14" s="22">
        <v>1</v>
      </c>
      <c r="F14" s="51"/>
      <c r="G14" s="28">
        <v>2</v>
      </c>
      <c r="H14" s="28">
        <v>2</v>
      </c>
      <c r="I14" s="50">
        <v>8</v>
      </c>
      <c r="J14" s="48">
        <v>5</v>
      </c>
      <c r="K14" s="49"/>
      <c r="L14" s="52"/>
      <c r="M14"/>
      <c r="N14"/>
    </row>
    <row r="15" spans="1:14" s="19" customFormat="1" x14ac:dyDescent="0.25">
      <c r="A15" s="5" t="s">
        <v>55</v>
      </c>
      <c r="B15" s="7" t="s">
        <v>114</v>
      </c>
      <c r="C15" s="17">
        <f t="shared" si="0"/>
        <v>17</v>
      </c>
      <c r="D15" s="22">
        <v>4</v>
      </c>
      <c r="E15" s="22"/>
      <c r="F15" s="28">
        <v>1</v>
      </c>
      <c r="G15" s="28">
        <v>9</v>
      </c>
      <c r="H15" s="28">
        <v>1</v>
      </c>
      <c r="I15" s="50">
        <v>1</v>
      </c>
      <c r="J15" s="48"/>
      <c r="K15" s="49">
        <v>1</v>
      </c>
      <c r="L15" s="52"/>
      <c r="M15"/>
      <c r="N15"/>
    </row>
    <row r="16" spans="1:14" s="19" customFormat="1" x14ac:dyDescent="0.25">
      <c r="A16" s="5" t="s">
        <v>34</v>
      </c>
      <c r="B16" s="7" t="s">
        <v>94</v>
      </c>
      <c r="C16" s="17">
        <f t="shared" si="0"/>
        <v>12</v>
      </c>
      <c r="D16" s="22">
        <v>1</v>
      </c>
      <c r="E16" s="22">
        <v>4</v>
      </c>
      <c r="F16" s="28">
        <v>1</v>
      </c>
      <c r="G16" s="28"/>
      <c r="H16" s="28">
        <v>1</v>
      </c>
      <c r="I16" s="50">
        <v>5</v>
      </c>
      <c r="J16" s="52"/>
      <c r="K16" s="49"/>
      <c r="L16" s="52"/>
      <c r="M16"/>
      <c r="N16"/>
    </row>
    <row r="17" spans="1:14" s="19" customFormat="1" x14ac:dyDescent="0.25">
      <c r="A17" s="5" t="s">
        <v>3</v>
      </c>
      <c r="B17" s="7" t="s">
        <v>63</v>
      </c>
      <c r="C17" s="17">
        <f t="shared" si="0"/>
        <v>8</v>
      </c>
      <c r="D17" s="29">
        <v>6</v>
      </c>
      <c r="E17" s="29"/>
      <c r="F17" s="51"/>
      <c r="G17" s="28"/>
      <c r="H17" s="28"/>
      <c r="I17" s="50"/>
      <c r="J17" s="48">
        <v>2</v>
      </c>
      <c r="K17" s="49"/>
      <c r="L17" s="48"/>
      <c r="M17"/>
      <c r="N17"/>
    </row>
    <row r="18" spans="1:14" s="19" customFormat="1" x14ac:dyDescent="0.25">
      <c r="A18" s="9" t="s">
        <v>120</v>
      </c>
      <c r="B18" s="7" t="s">
        <v>123</v>
      </c>
      <c r="C18" s="17">
        <f t="shared" si="0"/>
        <v>3</v>
      </c>
      <c r="D18" s="22">
        <v>1</v>
      </c>
      <c r="E18" s="22">
        <v>1</v>
      </c>
      <c r="F18" s="51"/>
      <c r="G18" s="28"/>
      <c r="H18" s="51"/>
      <c r="I18" s="47"/>
      <c r="J18" s="48">
        <v>1</v>
      </c>
      <c r="K18" s="49"/>
      <c r="L18" s="52"/>
      <c r="M18"/>
      <c r="N18"/>
    </row>
    <row r="19" spans="1:14" s="19" customFormat="1" ht="15.75" thickBot="1" x14ac:dyDescent="0.3">
      <c r="A19" s="5" t="s">
        <v>4</v>
      </c>
      <c r="B19" s="7" t="s">
        <v>64</v>
      </c>
      <c r="C19" s="18">
        <f t="shared" si="0"/>
        <v>2</v>
      </c>
      <c r="D19" s="29"/>
      <c r="E19" s="29"/>
      <c r="F19" s="51"/>
      <c r="G19" s="28"/>
      <c r="H19" s="51"/>
      <c r="I19" s="50"/>
      <c r="J19" s="48">
        <v>2</v>
      </c>
      <c r="K19" s="47"/>
      <c r="L19" s="52"/>
      <c r="M19"/>
      <c r="N19"/>
    </row>
    <row r="22" spans="1:14" x14ac:dyDescent="0.25">
      <c r="M22" s="19"/>
      <c r="N22" s="19"/>
    </row>
    <row r="23" spans="1:14" x14ac:dyDescent="0.25">
      <c r="N23" s="19"/>
    </row>
    <row r="24" spans="1:14" x14ac:dyDescent="0.25">
      <c r="N24" s="19"/>
    </row>
    <row r="26" spans="1:14" x14ac:dyDescent="0.25">
      <c r="M26" s="19"/>
    </row>
    <row r="27" spans="1:14" x14ac:dyDescent="0.25">
      <c r="M27" s="19"/>
    </row>
  </sheetData>
  <sortState ref="A2:L18">
    <sortCondition descending="1" ref="C2:C18"/>
  </sortState>
  <pageMargins left="0.70866141732283472" right="0.70866141732283472" top="0.78740157480314965" bottom="0.78740157480314965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články</vt:lpstr>
      <vt:lpstr>dotazy</vt:lpstr>
      <vt:lpstr>přihlášení</vt:lpstr>
      <vt:lpstr>soc.média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Frybertova Jana</dc:creator>
  <cp:lastModifiedBy>Nová Hana</cp:lastModifiedBy>
  <cp:lastPrinted>2021-02-10T13:48:09Z</cp:lastPrinted>
  <dcterms:created xsi:type="dcterms:W3CDTF">2018-05-04T12:19:32Z</dcterms:created>
  <dcterms:modified xsi:type="dcterms:W3CDTF">2021-02-10T13:56:32Z</dcterms:modified>
</cp:coreProperties>
</file>