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gram VISK8-A\2022\"/>
    </mc:Choice>
  </mc:AlternateContent>
  <bookViews>
    <workbookView xWindow="5460" yWindow="-15480" windowWidth="19440" windowHeight="15000"/>
  </bookViews>
  <sheets>
    <sheet name="články" sheetId="1" r:id="rId1"/>
    <sheet name="dotazy" sheetId="5" r:id="rId2"/>
    <sheet name="přihlášení" sheetId="6" r:id="rId3"/>
  </sheets>
  <definedNames>
    <definedName name="_xlnm._FilterDatabase" localSheetId="0" hidden="1">články!$A$2:$B$54</definedName>
    <definedName name="_xlnm._FilterDatabase" localSheetId="1" hidden="1">dotazy!$A$2:$B$54</definedName>
    <definedName name="_xlnm._FilterDatabase" localSheetId="2" hidden="1">přihlášení!$A$2:$B$54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6" l="1"/>
  <c r="C25" i="6"/>
  <c r="C26" i="6"/>
  <c r="C41" i="6"/>
  <c r="C44" i="6"/>
  <c r="C38" i="6"/>
  <c r="C11" i="6"/>
  <c r="C22" i="6"/>
  <c r="C20" i="6"/>
  <c r="C39" i="6"/>
  <c r="C19" i="6"/>
  <c r="C49" i="6"/>
  <c r="C33" i="6"/>
  <c r="C46" i="6"/>
  <c r="C37" i="6"/>
  <c r="C45" i="6"/>
  <c r="C36" i="6"/>
  <c r="C8" i="6"/>
  <c r="C3" i="6"/>
  <c r="C50" i="6"/>
  <c r="C55" i="6"/>
  <c r="C34" i="6"/>
  <c r="C27" i="6"/>
  <c r="C12" i="6"/>
  <c r="C47" i="6"/>
  <c r="C48" i="6"/>
  <c r="C7" i="6"/>
  <c r="C16" i="6"/>
  <c r="C18" i="6"/>
  <c r="C52" i="6"/>
  <c r="C4" i="6"/>
  <c r="C30" i="6"/>
  <c r="C5" i="6"/>
  <c r="C32" i="6"/>
  <c r="C14" i="6"/>
  <c r="C31" i="6"/>
  <c r="C53" i="6"/>
  <c r="C15" i="6"/>
  <c r="C28" i="6"/>
  <c r="C23" i="6"/>
  <c r="C43" i="6"/>
  <c r="C24" i="6"/>
  <c r="C51" i="6"/>
  <c r="C40" i="6"/>
  <c r="C54" i="6"/>
  <c r="C13" i="6"/>
  <c r="C6" i="6"/>
  <c r="C35" i="6"/>
  <c r="C42" i="6"/>
  <c r="C17" i="6"/>
  <c r="C21" i="6"/>
  <c r="C9" i="6"/>
  <c r="C10" i="6"/>
  <c r="C28" i="5"/>
  <c r="C17" i="5"/>
  <c r="C21" i="5"/>
  <c r="C35" i="5"/>
  <c r="C39" i="5"/>
  <c r="C36" i="5"/>
  <c r="C10" i="5"/>
  <c r="C29" i="5"/>
  <c r="C22" i="5"/>
  <c r="C43" i="5"/>
  <c r="C25" i="5"/>
  <c r="C49" i="5"/>
  <c r="C30" i="5"/>
  <c r="C46" i="5"/>
  <c r="C24" i="5"/>
  <c r="C40" i="5"/>
  <c r="C41" i="5"/>
  <c r="C6" i="5"/>
  <c r="C3" i="5"/>
  <c r="C51" i="5"/>
  <c r="C55" i="5"/>
  <c r="C23" i="5"/>
  <c r="C33" i="5"/>
  <c r="C15" i="5"/>
  <c r="C45" i="5"/>
  <c r="C47" i="5"/>
  <c r="C7" i="5"/>
  <c r="C14" i="5"/>
  <c r="C13" i="5"/>
  <c r="C42" i="5"/>
  <c r="C4" i="5"/>
  <c r="C31" i="5"/>
  <c r="C5" i="5"/>
  <c r="C26" i="5"/>
  <c r="C8" i="5"/>
  <c r="C32" i="5"/>
  <c r="C53" i="5"/>
  <c r="C18" i="5"/>
  <c r="C38" i="5"/>
  <c r="C34" i="5"/>
  <c r="C44" i="5"/>
  <c r="C37" i="5"/>
  <c r="C52" i="5"/>
  <c r="C48" i="5"/>
  <c r="C54" i="5"/>
  <c r="C16" i="5"/>
  <c r="C9" i="5"/>
  <c r="C27" i="5"/>
  <c r="C50" i="5"/>
  <c r="C19" i="5"/>
  <c r="C20" i="5"/>
  <c r="C12" i="5"/>
  <c r="C11" i="5"/>
  <c r="C20" i="1" l="1"/>
  <c r="C34" i="1"/>
  <c r="C10" i="1"/>
  <c r="C27" i="1"/>
  <c r="C41" i="1"/>
  <c r="C50" i="1"/>
  <c r="C25" i="1"/>
  <c r="C28" i="1"/>
  <c r="C30" i="1"/>
  <c r="C37" i="1"/>
  <c r="C4" i="1"/>
  <c r="C22" i="1"/>
  <c r="C47" i="1"/>
  <c r="C42" i="1"/>
  <c r="C11" i="1"/>
  <c r="C48" i="1"/>
  <c r="C39" i="1"/>
  <c r="C15" i="1"/>
  <c r="C6" i="1"/>
  <c r="C44" i="1"/>
  <c r="C55" i="1"/>
  <c r="C17" i="1"/>
  <c r="C43" i="1"/>
  <c r="C14" i="1"/>
  <c r="C51" i="1"/>
  <c r="C52" i="1"/>
  <c r="C7" i="1"/>
  <c r="C23" i="1"/>
  <c r="C26" i="1"/>
  <c r="C45" i="1"/>
  <c r="C5" i="1"/>
  <c r="C21" i="1"/>
  <c r="C9" i="1"/>
  <c r="C40" i="1"/>
  <c r="C8" i="1"/>
  <c r="C35" i="1"/>
  <c r="C49" i="1"/>
  <c r="C29" i="1"/>
  <c r="C36" i="1"/>
  <c r="C31" i="1"/>
  <c r="C33" i="1"/>
  <c r="C24" i="1"/>
  <c r="C38" i="1"/>
  <c r="C53" i="1"/>
  <c r="C46" i="1"/>
  <c r="C16" i="1"/>
  <c r="C12" i="1"/>
  <c r="C13" i="1"/>
  <c r="C54" i="1"/>
  <c r="C32" i="1"/>
  <c r="C3" i="1"/>
  <c r="C19" i="1"/>
  <c r="C18" i="1"/>
</calcChain>
</file>

<file path=xl/sharedStrings.xml><?xml version="1.0" encoding="utf-8"?>
<sst xmlns="http://schemas.openxmlformats.org/spreadsheetml/2006/main" count="330" uniqueCount="112">
  <si>
    <t>Název knihovny</t>
  </si>
  <si>
    <t>Knihovna města Ostravy</t>
  </si>
  <si>
    <t>Národní technická knihovna Praha</t>
  </si>
  <si>
    <t>Knihovna Nadace B. Martinů Praha</t>
  </si>
  <si>
    <t>Městská knihovna ve Svitavách</t>
  </si>
  <si>
    <t>Moravská zemská knihovna v Brně</t>
  </si>
  <si>
    <t xml:space="preserve">Městská knihovna Česká Lípa </t>
  </si>
  <si>
    <t>Jihočeská vědecká knihovna v Českých Budějovicích</t>
  </si>
  <si>
    <t xml:space="preserve">Městská knihovna Český Těšín </t>
  </si>
  <si>
    <t xml:space="preserve">Městská knihovna Doksy </t>
  </si>
  <si>
    <t>Městská knihovna Domažlice</t>
  </si>
  <si>
    <t>Městská knihovna Frýdek-Místek</t>
  </si>
  <si>
    <t>Krajská knihovna Vysočiny</t>
  </si>
  <si>
    <t>Studijní a vědecká knihovna v Hradci Králové</t>
  </si>
  <si>
    <t>Knihovna města Hradce Králové</t>
  </si>
  <si>
    <t>Městská knihovna v Chebu</t>
  </si>
  <si>
    <t>Městská knihovna V. Čtvrtka v Jičíně</t>
  </si>
  <si>
    <t>Krajská knihovna Karlovy Vary</t>
  </si>
  <si>
    <t>Regionální knihovna Karviná</t>
  </si>
  <si>
    <t>Městská knihovna Klatovy</t>
  </si>
  <si>
    <t>Městská knihovna Kolín</t>
  </si>
  <si>
    <t>Městská knihovna Krnov</t>
  </si>
  <si>
    <t>Knihovna Kroměřížska</t>
  </si>
  <si>
    <t>Krajská vědecká knihovna v Liberci</t>
  </si>
  <si>
    <t>Knihovna K.H.Máchy Litoměřice</t>
  </si>
  <si>
    <t>Vědecká knihovna v Olomouci</t>
  </si>
  <si>
    <t>Knihovna Univerzity Palackého Olomouc</t>
  </si>
  <si>
    <t>Moravskoslezská vědecká knihovna v Ostravě</t>
  </si>
  <si>
    <t>Krajská knihovna v Pardubicích</t>
  </si>
  <si>
    <t>Studijní a vědecká knihovna Plzeňského kraje</t>
  </si>
  <si>
    <t>Knihovna města Plzně</t>
  </si>
  <si>
    <t>Knihovna Akademie věd ČR, v.v.i.– Praha</t>
  </si>
  <si>
    <t>Národní knihovna ČR Praha</t>
  </si>
  <si>
    <t>Národní lékařská knihovna Praha</t>
  </si>
  <si>
    <t>Odborná knihovna J. Hájka, Metropolitní univerzita Praha</t>
  </si>
  <si>
    <t>Knihovna Národního filmového archivu - Praha</t>
  </si>
  <si>
    <t>Městská knihovna v Přerově</t>
  </si>
  <si>
    <t>Městská knihovna Rožnov pod Radhoštěm</t>
  </si>
  <si>
    <t>Městská knihovna Sedlčany</t>
  </si>
  <si>
    <t>Městská knihovna v Třebíči</t>
  </si>
  <si>
    <t>Vědecká knihovna Univerzity J. E. Purkyně Ústí n. Labem</t>
  </si>
  <si>
    <t>Městská knihovna Ústí nad Orlicí</t>
  </si>
  <si>
    <t>Masarykova veřejná knihovna Vsetín</t>
  </si>
  <si>
    <t>Knihovna K. Dvořáčka Vyškov</t>
  </si>
  <si>
    <t>Krajská knihovna F.Bartoše Zlín</t>
  </si>
  <si>
    <t>login</t>
  </si>
  <si>
    <t>knihovna126</t>
  </si>
  <si>
    <t>ntk</t>
  </si>
  <si>
    <t>knihovna84</t>
  </si>
  <si>
    <t>knihovna127</t>
  </si>
  <si>
    <t>szu</t>
  </si>
  <si>
    <t>knihovna81</t>
  </si>
  <si>
    <t>knihovna16</t>
  </si>
  <si>
    <t>knihovna44</t>
  </si>
  <si>
    <t>knihovna6</t>
  </si>
  <si>
    <t>knihovna137</t>
  </si>
  <si>
    <t>knihovna108</t>
  </si>
  <si>
    <t>knihovna79</t>
  </si>
  <si>
    <t>knihovna161</t>
  </si>
  <si>
    <t>knihovna10</t>
  </si>
  <si>
    <t>knihovna1</t>
  </si>
  <si>
    <t>knihovna73</t>
  </si>
  <si>
    <t>knihovna71</t>
  </si>
  <si>
    <t>knihovna101</t>
  </si>
  <si>
    <t>knihovna47</t>
  </si>
  <si>
    <t>knihovna112</t>
  </si>
  <si>
    <t>knihovna19</t>
  </si>
  <si>
    <t>knihovna140</t>
  </si>
  <si>
    <t>knihovna120</t>
  </si>
  <si>
    <t>knihovna2</t>
  </si>
  <si>
    <t>knihovna33</t>
  </si>
  <si>
    <t>knihovna70</t>
  </si>
  <si>
    <t>knihovna54</t>
  </si>
  <si>
    <t>knihovna46</t>
  </si>
  <si>
    <t>knihovna30</t>
  </si>
  <si>
    <t>knihovna29</t>
  </si>
  <si>
    <t>knihovna102</t>
  </si>
  <si>
    <t>knihovna63</t>
  </si>
  <si>
    <t>knihovna69</t>
  </si>
  <si>
    <t>knav1</t>
  </si>
  <si>
    <t>narlek</t>
  </si>
  <si>
    <t>knihovna157</t>
  </si>
  <si>
    <t>knihovna121</t>
  </si>
  <si>
    <t>knihovna114</t>
  </si>
  <si>
    <t>knihovna20</t>
  </si>
  <si>
    <t>knihovna92</t>
  </si>
  <si>
    <t>knihovna143</t>
  </si>
  <si>
    <t>knihovna89</t>
  </si>
  <si>
    <t>knihovna129</t>
  </si>
  <si>
    <t>knihovna18</t>
  </si>
  <si>
    <t>knihovna8</t>
  </si>
  <si>
    <t>knihovna11</t>
  </si>
  <si>
    <t>knihovna14</t>
  </si>
  <si>
    <t>knihovna38</t>
  </si>
  <si>
    <t>knihovnankp</t>
  </si>
  <si>
    <t>Městská knihovna Hostivice</t>
  </si>
  <si>
    <t>Knihovna J.Mahena v Brně</t>
  </si>
  <si>
    <t>knihovna163</t>
  </si>
  <si>
    <t>knihovna145</t>
  </si>
  <si>
    <t>Celkem grant</t>
  </si>
  <si>
    <t>Knihovna Pedagogické fakulty, UK Praha</t>
  </si>
  <si>
    <t>knihovnafhs</t>
  </si>
  <si>
    <t>Knihovna Fakulty humanitních studií, UK Praha</t>
  </si>
  <si>
    <t>Univerzitní knihovna Západočeské univerzity v Plzni</t>
  </si>
  <si>
    <t>Knihovna Divadelního ústavu Praha</t>
  </si>
  <si>
    <t>Knihovna Ústavu Mezinárodních vztahů, Praha</t>
  </si>
  <si>
    <t>Státní zdravotní ústav, Odborná knihovna - Praha</t>
  </si>
  <si>
    <t>Severočeská vědecká knihovna Ústí n. Labem</t>
  </si>
  <si>
    <t>pedfuk</t>
  </si>
  <si>
    <t>Příloha č. 2 - Mediální databáze - počet zobrazených/stažených článků</t>
  </si>
  <si>
    <t>Příloha č. 2 - Mediální databáze - počet dotazů</t>
  </si>
  <si>
    <t>Příloha č. 2 - Mediální databáze - počet přihlášení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</si>
</sst>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Calibri"/>
      <family val="2"/>
      <charset val="238"/>
      <scheme val="minor"/>
    </font>
    <font>
      <i/>
      <sz val="10"/>
      <name val="Arial CE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3" fillId="0" borderId="0" xfId="0" applyFont="1" applyFill="1"/>
    <xf numFmtId="0" fontId="5" fillId="0" borderId="3" xfId="0" applyFont="1" applyFill="1" applyBorder="1"/>
    <xf numFmtId="0" fontId="5" fillId="0" borderId="0" xfId="0" applyFont="1" applyFill="1" applyBorder="1"/>
    <xf numFmtId="0" fontId="3" fillId="0" borderId="2" xfId="0" applyFont="1" applyFill="1" applyBorder="1"/>
    <xf numFmtId="0" fontId="7" fillId="2" borderId="4" xfId="0" applyFont="1" applyFill="1" applyBorder="1"/>
    <xf numFmtId="0" fontId="7" fillId="2" borderId="5" xfId="0" applyFont="1" applyFill="1" applyBorder="1" applyAlignment="1">
      <alignment horizontal="center"/>
    </xf>
    <xf numFmtId="17" fontId="7" fillId="2" borderId="4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0" fillId="0" borderId="0" xfId="0" applyFont="1" applyFill="1"/>
    <xf numFmtId="0" fontId="0" fillId="0" borderId="0" xfId="0" applyFont="1"/>
    <xf numFmtId="0" fontId="8" fillId="0" borderId="1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AE2F5"/>
      <color rgb="FFE5F26A"/>
      <color rgb="FFCC99FF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63"/>
  <sheetViews>
    <sheetView tabSelected="1" zoomScale="98" zoomScaleNormal="98" workbookViewId="0"/>
  </sheetViews>
  <sheetFormatPr defaultColWidth="9.28515625" defaultRowHeight="12.75" x14ac:dyDescent="0.2"/>
  <cols>
    <col min="1" max="1" width="57.7109375" style="6" customWidth="1"/>
    <col min="2" max="2" width="16.140625" style="2" customWidth="1"/>
    <col min="3" max="3" width="16.5703125" style="2" customWidth="1"/>
    <col min="4" max="12" width="12.7109375" style="2" customWidth="1"/>
    <col min="13" max="13" width="12.7109375" style="16" customWidth="1"/>
    <col min="14" max="14" width="12.140625" style="1" customWidth="1"/>
    <col min="15" max="16384" width="9.28515625" style="1"/>
  </cols>
  <sheetData>
    <row r="1" spans="1:17" ht="13.5" thickBot="1" x14ac:dyDescent="0.25">
      <c r="A1" s="6" t="s">
        <v>109</v>
      </c>
    </row>
    <row r="2" spans="1:17" s="3" customFormat="1" ht="23.25" customHeight="1" thickBot="1" x14ac:dyDescent="0.3">
      <c r="A2" s="10" t="s">
        <v>0</v>
      </c>
      <c r="B2" s="13" t="s">
        <v>45</v>
      </c>
      <c r="C2" s="11" t="s">
        <v>99</v>
      </c>
      <c r="D2" s="12">
        <v>44562</v>
      </c>
      <c r="E2" s="12">
        <v>44531</v>
      </c>
      <c r="F2" s="12">
        <v>44501</v>
      </c>
      <c r="G2" s="12">
        <v>44470</v>
      </c>
      <c r="H2" s="12">
        <v>44440</v>
      </c>
      <c r="I2" s="12">
        <v>44409</v>
      </c>
      <c r="J2" s="12">
        <v>44378</v>
      </c>
      <c r="K2" s="12">
        <v>44348</v>
      </c>
      <c r="L2" s="12">
        <v>44317</v>
      </c>
      <c r="M2" s="12">
        <v>44287</v>
      </c>
    </row>
    <row r="3" spans="1:17" ht="15" x14ac:dyDescent="0.25">
      <c r="A3" s="4" t="s">
        <v>106</v>
      </c>
      <c r="B3" s="8" t="s">
        <v>50</v>
      </c>
      <c r="C3" s="14">
        <f t="shared" ref="C3:C34" si="0">SUM(D3:M3)</f>
        <v>19552</v>
      </c>
      <c r="D3" s="17">
        <v>2137</v>
      </c>
      <c r="E3" s="28">
        <v>1436</v>
      </c>
      <c r="F3" s="28">
        <v>2483</v>
      </c>
      <c r="G3" s="28">
        <v>1677</v>
      </c>
      <c r="H3" s="24">
        <v>2088</v>
      </c>
      <c r="I3" s="24">
        <v>2212</v>
      </c>
      <c r="J3" s="24">
        <v>1447</v>
      </c>
      <c r="K3" s="24">
        <v>1636</v>
      </c>
      <c r="L3" s="24">
        <v>2514</v>
      </c>
      <c r="M3" s="21">
        <v>1922</v>
      </c>
      <c r="N3"/>
      <c r="O3"/>
    </row>
    <row r="4" spans="1:17" ht="15" x14ac:dyDescent="0.25">
      <c r="A4" s="5" t="s">
        <v>105</v>
      </c>
      <c r="B4" s="7" t="s">
        <v>49</v>
      </c>
      <c r="C4" s="15">
        <f t="shared" si="0"/>
        <v>17758</v>
      </c>
      <c r="D4" s="18">
        <v>2256</v>
      </c>
      <c r="E4" s="29">
        <v>1972</v>
      </c>
      <c r="F4" s="29">
        <v>2295</v>
      </c>
      <c r="G4" s="29">
        <v>1868</v>
      </c>
      <c r="H4" s="23">
        <v>1320</v>
      </c>
      <c r="I4" s="23">
        <v>1213</v>
      </c>
      <c r="J4" s="23">
        <v>1563</v>
      </c>
      <c r="K4" s="23">
        <v>1495</v>
      </c>
      <c r="L4" s="23">
        <v>2316</v>
      </c>
      <c r="M4" s="22">
        <v>1460</v>
      </c>
      <c r="N4"/>
      <c r="O4"/>
    </row>
    <row r="5" spans="1:17" ht="15" x14ac:dyDescent="0.25">
      <c r="A5" s="5" t="s">
        <v>26</v>
      </c>
      <c r="B5" s="7" t="s">
        <v>73</v>
      </c>
      <c r="C5" s="15">
        <f t="shared" si="0"/>
        <v>10710</v>
      </c>
      <c r="D5" s="18">
        <v>3367</v>
      </c>
      <c r="E5" s="29">
        <v>1590</v>
      </c>
      <c r="F5" s="29">
        <v>1482</v>
      </c>
      <c r="G5" s="29">
        <v>1332</v>
      </c>
      <c r="H5" s="23">
        <v>292</v>
      </c>
      <c r="I5" s="23">
        <v>333</v>
      </c>
      <c r="J5" s="23">
        <v>1234</v>
      </c>
      <c r="K5" s="23">
        <v>211</v>
      </c>
      <c r="L5" s="23">
        <v>509</v>
      </c>
      <c r="M5" s="22">
        <v>360</v>
      </c>
      <c r="N5"/>
      <c r="O5"/>
    </row>
    <row r="6" spans="1:17" ht="15" x14ac:dyDescent="0.25">
      <c r="A6" s="5" t="s">
        <v>5</v>
      </c>
      <c r="B6" s="7" t="s">
        <v>52</v>
      </c>
      <c r="C6" s="15">
        <f t="shared" si="0"/>
        <v>7053</v>
      </c>
      <c r="D6" s="18">
        <v>1687</v>
      </c>
      <c r="E6" s="29">
        <v>1270</v>
      </c>
      <c r="F6" s="29">
        <v>1816</v>
      </c>
      <c r="G6" s="29">
        <v>405</v>
      </c>
      <c r="H6" s="23">
        <v>314</v>
      </c>
      <c r="I6" s="23">
        <v>342</v>
      </c>
      <c r="J6" s="23">
        <v>262</v>
      </c>
      <c r="K6" s="23">
        <v>307</v>
      </c>
      <c r="L6" s="23">
        <v>361</v>
      </c>
      <c r="M6" s="22">
        <v>289</v>
      </c>
      <c r="N6"/>
      <c r="O6"/>
    </row>
    <row r="7" spans="1:17" ht="15" x14ac:dyDescent="0.25">
      <c r="A7" s="5" t="s">
        <v>27</v>
      </c>
      <c r="B7" s="7" t="s">
        <v>74</v>
      </c>
      <c r="C7" s="15">
        <f t="shared" si="0"/>
        <v>6169</v>
      </c>
      <c r="D7" s="18">
        <v>748</v>
      </c>
      <c r="E7" s="29">
        <v>581</v>
      </c>
      <c r="F7" s="29">
        <v>817</v>
      </c>
      <c r="G7" s="29">
        <v>852</v>
      </c>
      <c r="H7" s="23">
        <v>455</v>
      </c>
      <c r="I7" s="23">
        <v>409</v>
      </c>
      <c r="J7" s="23">
        <v>800</v>
      </c>
      <c r="K7" s="23">
        <v>647</v>
      </c>
      <c r="L7" s="23">
        <v>406</v>
      </c>
      <c r="M7" s="22">
        <v>454</v>
      </c>
      <c r="N7"/>
      <c r="O7"/>
    </row>
    <row r="8" spans="1:17" ht="15" x14ac:dyDescent="0.25">
      <c r="A8" s="5" t="s">
        <v>29</v>
      </c>
      <c r="B8" s="7" t="s">
        <v>77</v>
      </c>
      <c r="C8" s="15">
        <f t="shared" si="0"/>
        <v>5574</v>
      </c>
      <c r="D8" s="18">
        <v>737</v>
      </c>
      <c r="E8" s="29">
        <v>569</v>
      </c>
      <c r="F8" s="29">
        <v>715</v>
      </c>
      <c r="G8" s="29">
        <v>511</v>
      </c>
      <c r="H8" s="23">
        <v>508</v>
      </c>
      <c r="I8" s="23">
        <v>281</v>
      </c>
      <c r="J8" s="23">
        <v>447</v>
      </c>
      <c r="K8" s="23">
        <v>542</v>
      </c>
      <c r="L8" s="23">
        <v>685</v>
      </c>
      <c r="M8" s="23">
        <v>579</v>
      </c>
      <c r="N8"/>
      <c r="O8"/>
    </row>
    <row r="9" spans="1:17" ht="15" x14ac:dyDescent="0.25">
      <c r="A9" s="5" t="s">
        <v>25</v>
      </c>
      <c r="B9" s="7" t="s">
        <v>72</v>
      </c>
      <c r="C9" s="15">
        <f t="shared" si="0"/>
        <v>5558</v>
      </c>
      <c r="D9" s="18">
        <v>397</v>
      </c>
      <c r="E9" s="29">
        <v>249</v>
      </c>
      <c r="F9" s="29">
        <v>1458</v>
      </c>
      <c r="G9" s="29">
        <v>1003</v>
      </c>
      <c r="H9" s="23">
        <v>269</v>
      </c>
      <c r="I9" s="23">
        <v>324</v>
      </c>
      <c r="J9" s="23">
        <v>217</v>
      </c>
      <c r="K9" s="23">
        <v>492</v>
      </c>
      <c r="L9" s="23">
        <v>305</v>
      </c>
      <c r="M9" s="22">
        <v>844</v>
      </c>
      <c r="N9"/>
      <c r="O9"/>
    </row>
    <row r="10" spans="1:17" ht="15" x14ac:dyDescent="0.25">
      <c r="A10" s="5" t="s">
        <v>103</v>
      </c>
      <c r="B10" s="7" t="s">
        <v>76</v>
      </c>
      <c r="C10" s="15">
        <f t="shared" si="0"/>
        <v>5056</v>
      </c>
      <c r="D10" s="18">
        <v>728</v>
      </c>
      <c r="E10" s="29">
        <v>384</v>
      </c>
      <c r="F10" s="29">
        <v>595</v>
      </c>
      <c r="G10" s="29">
        <v>514</v>
      </c>
      <c r="H10" s="23">
        <v>598</v>
      </c>
      <c r="I10" s="23">
        <v>145</v>
      </c>
      <c r="J10" s="23">
        <v>487</v>
      </c>
      <c r="K10" s="23">
        <v>567</v>
      </c>
      <c r="L10" s="23">
        <v>574</v>
      </c>
      <c r="M10" s="22">
        <v>464</v>
      </c>
      <c r="N10"/>
      <c r="O10"/>
    </row>
    <row r="11" spans="1:17" ht="15" x14ac:dyDescent="0.25">
      <c r="A11" s="5" t="s">
        <v>20</v>
      </c>
      <c r="B11" s="7" t="s">
        <v>67</v>
      </c>
      <c r="C11" s="15">
        <f t="shared" si="0"/>
        <v>4076</v>
      </c>
      <c r="D11" s="18">
        <v>211</v>
      </c>
      <c r="E11" s="29">
        <v>483</v>
      </c>
      <c r="F11" s="29">
        <v>446</v>
      </c>
      <c r="G11" s="29">
        <v>499</v>
      </c>
      <c r="H11" s="23">
        <v>100</v>
      </c>
      <c r="I11" s="23">
        <v>587</v>
      </c>
      <c r="J11" s="23">
        <v>313</v>
      </c>
      <c r="K11" s="23">
        <v>877</v>
      </c>
      <c r="L11" s="23">
        <v>418</v>
      </c>
      <c r="M11" s="22">
        <v>142</v>
      </c>
      <c r="N11"/>
      <c r="O11"/>
    </row>
    <row r="12" spans="1:17" ht="15" x14ac:dyDescent="0.25">
      <c r="A12" s="5" t="s">
        <v>32</v>
      </c>
      <c r="B12" s="7" t="s">
        <v>94</v>
      </c>
      <c r="C12" s="15">
        <f t="shared" si="0"/>
        <v>3932</v>
      </c>
      <c r="D12" s="18">
        <v>656</v>
      </c>
      <c r="E12" s="29">
        <v>128</v>
      </c>
      <c r="F12" s="29">
        <v>401</v>
      </c>
      <c r="G12" s="29">
        <v>115</v>
      </c>
      <c r="H12" s="23">
        <v>93</v>
      </c>
      <c r="I12" s="23">
        <v>612</v>
      </c>
      <c r="J12" s="23">
        <v>275</v>
      </c>
      <c r="K12" s="23">
        <v>834</v>
      </c>
      <c r="L12" s="23">
        <v>706</v>
      </c>
      <c r="M12" s="22">
        <v>112</v>
      </c>
      <c r="N12"/>
      <c r="O12"/>
    </row>
    <row r="13" spans="1:17" ht="15" x14ac:dyDescent="0.25">
      <c r="A13" s="5" t="s">
        <v>33</v>
      </c>
      <c r="B13" s="7" t="s">
        <v>80</v>
      </c>
      <c r="C13" s="15">
        <f t="shared" si="0"/>
        <v>3625</v>
      </c>
      <c r="D13" s="18">
        <v>470</v>
      </c>
      <c r="E13" s="29">
        <v>186</v>
      </c>
      <c r="F13" s="29">
        <v>359</v>
      </c>
      <c r="G13" s="29">
        <v>335</v>
      </c>
      <c r="H13" s="23">
        <v>520</v>
      </c>
      <c r="I13" s="23">
        <v>358</v>
      </c>
      <c r="J13" s="23">
        <v>379</v>
      </c>
      <c r="K13" s="23">
        <v>495</v>
      </c>
      <c r="L13" s="23">
        <v>209</v>
      </c>
      <c r="M13" s="22">
        <v>314</v>
      </c>
      <c r="N13"/>
      <c r="O13"/>
      <c r="Q13"/>
    </row>
    <row r="14" spans="1:17" ht="15" x14ac:dyDescent="0.25">
      <c r="A14" s="5" t="s">
        <v>22</v>
      </c>
      <c r="B14" s="7" t="s">
        <v>69</v>
      </c>
      <c r="C14" s="15">
        <f t="shared" si="0"/>
        <v>3396</v>
      </c>
      <c r="D14" s="18">
        <v>247</v>
      </c>
      <c r="E14" s="29">
        <v>166</v>
      </c>
      <c r="F14" s="29">
        <v>189</v>
      </c>
      <c r="G14" s="29">
        <v>141</v>
      </c>
      <c r="H14" s="23">
        <v>172</v>
      </c>
      <c r="I14" s="23">
        <v>127</v>
      </c>
      <c r="J14" s="23">
        <v>238</v>
      </c>
      <c r="K14" s="23">
        <v>1394</v>
      </c>
      <c r="L14" s="23">
        <v>500</v>
      </c>
      <c r="M14" s="22">
        <v>222</v>
      </c>
      <c r="N14"/>
      <c r="O14"/>
    </row>
    <row r="15" spans="1:17" ht="15" x14ac:dyDescent="0.25">
      <c r="A15" s="5" t="s">
        <v>34</v>
      </c>
      <c r="B15" s="7" t="s">
        <v>81</v>
      </c>
      <c r="C15" s="15">
        <f t="shared" si="0"/>
        <v>3383</v>
      </c>
      <c r="D15" s="18">
        <v>174</v>
      </c>
      <c r="E15" s="29">
        <v>31</v>
      </c>
      <c r="F15" s="29">
        <v>75</v>
      </c>
      <c r="G15" s="29">
        <v>566</v>
      </c>
      <c r="H15" s="23">
        <v>221</v>
      </c>
      <c r="I15" s="23">
        <v>24</v>
      </c>
      <c r="J15" s="23">
        <v>65</v>
      </c>
      <c r="K15" s="23">
        <v>200</v>
      </c>
      <c r="L15" s="23">
        <v>1081</v>
      </c>
      <c r="M15" s="22">
        <v>946</v>
      </c>
      <c r="N15"/>
      <c r="O15"/>
    </row>
    <row r="16" spans="1:17" ht="15" x14ac:dyDescent="0.25">
      <c r="A16" s="5" t="s">
        <v>102</v>
      </c>
      <c r="B16" s="7" t="s">
        <v>101</v>
      </c>
      <c r="C16" s="15">
        <f t="shared" si="0"/>
        <v>3077</v>
      </c>
      <c r="D16" s="18">
        <v>357</v>
      </c>
      <c r="E16" s="29">
        <v>781</v>
      </c>
      <c r="F16" s="29">
        <v>310</v>
      </c>
      <c r="G16" s="29">
        <v>33</v>
      </c>
      <c r="H16" s="23">
        <v>147</v>
      </c>
      <c r="I16" s="23">
        <v>165</v>
      </c>
      <c r="J16" s="23">
        <v>32</v>
      </c>
      <c r="K16" s="23">
        <v>591</v>
      </c>
      <c r="L16" s="23">
        <v>295</v>
      </c>
      <c r="M16" s="23">
        <v>366</v>
      </c>
      <c r="N16"/>
      <c r="O16"/>
    </row>
    <row r="17" spans="1:15" ht="15" x14ac:dyDescent="0.25">
      <c r="A17" s="5" t="s">
        <v>107</v>
      </c>
      <c r="B17" s="7" t="s">
        <v>89</v>
      </c>
      <c r="C17" s="15">
        <f t="shared" si="0"/>
        <v>2867</v>
      </c>
      <c r="D17" s="18">
        <v>106</v>
      </c>
      <c r="E17" s="29">
        <v>57</v>
      </c>
      <c r="F17" s="29">
        <v>86</v>
      </c>
      <c r="G17" s="29">
        <v>143</v>
      </c>
      <c r="H17" s="23">
        <v>2030</v>
      </c>
      <c r="I17" s="23">
        <v>65</v>
      </c>
      <c r="J17" s="23">
        <v>93</v>
      </c>
      <c r="K17" s="23">
        <v>92</v>
      </c>
      <c r="L17" s="23">
        <v>43</v>
      </c>
      <c r="M17" s="22">
        <v>152</v>
      </c>
      <c r="N17"/>
      <c r="O17"/>
    </row>
    <row r="18" spans="1:15" ht="15" x14ac:dyDescent="0.25">
      <c r="A18" s="5" t="s">
        <v>31</v>
      </c>
      <c r="B18" s="7" t="s">
        <v>79</v>
      </c>
      <c r="C18" s="15">
        <f t="shared" si="0"/>
        <v>2433</v>
      </c>
      <c r="D18" s="18">
        <v>1027</v>
      </c>
      <c r="E18" s="29">
        <v>734</v>
      </c>
      <c r="F18" s="29">
        <v>147</v>
      </c>
      <c r="G18" s="29">
        <v>131</v>
      </c>
      <c r="H18" s="23">
        <v>67</v>
      </c>
      <c r="I18" s="23">
        <v>121</v>
      </c>
      <c r="J18" s="23">
        <v>109</v>
      </c>
      <c r="K18" s="23">
        <v>20</v>
      </c>
      <c r="L18" s="23">
        <v>28</v>
      </c>
      <c r="M18" s="22">
        <v>49</v>
      </c>
      <c r="N18"/>
      <c r="O18"/>
    </row>
    <row r="19" spans="1:15" ht="15" x14ac:dyDescent="0.25">
      <c r="A19" s="5" t="s">
        <v>13</v>
      </c>
      <c r="B19" s="7" t="s">
        <v>60</v>
      </c>
      <c r="C19" s="15">
        <f t="shared" si="0"/>
        <v>2314</v>
      </c>
      <c r="D19" s="18">
        <v>97</v>
      </c>
      <c r="E19" s="29">
        <v>110</v>
      </c>
      <c r="F19" s="29">
        <v>697</v>
      </c>
      <c r="G19" s="29">
        <v>127</v>
      </c>
      <c r="H19" s="23">
        <v>55</v>
      </c>
      <c r="I19" s="23">
        <v>111</v>
      </c>
      <c r="J19" s="23">
        <v>35</v>
      </c>
      <c r="K19" s="23">
        <v>684</v>
      </c>
      <c r="L19" s="23">
        <v>135</v>
      </c>
      <c r="M19" s="22">
        <v>263</v>
      </c>
      <c r="N19"/>
      <c r="O19"/>
    </row>
    <row r="20" spans="1:15" ht="15" x14ac:dyDescent="0.25">
      <c r="A20" s="5" t="s">
        <v>12</v>
      </c>
      <c r="B20" s="7" t="s">
        <v>59</v>
      </c>
      <c r="C20" s="15">
        <f t="shared" si="0"/>
        <v>1946</v>
      </c>
      <c r="D20" s="18">
        <v>295</v>
      </c>
      <c r="E20" s="29">
        <v>451</v>
      </c>
      <c r="F20" s="29">
        <v>426</v>
      </c>
      <c r="G20" s="29">
        <v>366</v>
      </c>
      <c r="H20" s="23">
        <v>185</v>
      </c>
      <c r="I20" s="23">
        <v>115</v>
      </c>
      <c r="J20" s="23">
        <v>86</v>
      </c>
      <c r="K20" s="23">
        <v>2</v>
      </c>
      <c r="L20" s="23">
        <v>13</v>
      </c>
      <c r="M20" s="22">
        <v>7</v>
      </c>
      <c r="N20"/>
      <c r="O20"/>
    </row>
    <row r="21" spans="1:15" ht="15" x14ac:dyDescent="0.25">
      <c r="A21" s="5" t="s">
        <v>17</v>
      </c>
      <c r="B21" s="7" t="s">
        <v>64</v>
      </c>
      <c r="C21" s="15">
        <f t="shared" si="0"/>
        <v>1945</v>
      </c>
      <c r="D21" s="18">
        <v>261</v>
      </c>
      <c r="E21" s="29">
        <v>212</v>
      </c>
      <c r="F21" s="29">
        <v>233</v>
      </c>
      <c r="G21" s="29">
        <v>272</v>
      </c>
      <c r="H21" s="23">
        <v>96</v>
      </c>
      <c r="I21" s="23">
        <v>257</v>
      </c>
      <c r="J21" s="23">
        <v>140</v>
      </c>
      <c r="K21" s="23">
        <v>151</v>
      </c>
      <c r="L21" s="23">
        <v>174</v>
      </c>
      <c r="M21" s="22">
        <v>149</v>
      </c>
      <c r="N21"/>
      <c r="O21"/>
    </row>
    <row r="22" spans="1:15" ht="15" x14ac:dyDescent="0.25">
      <c r="A22" s="5" t="s">
        <v>40</v>
      </c>
      <c r="B22" s="7" t="s">
        <v>88</v>
      </c>
      <c r="C22" s="15">
        <f t="shared" si="0"/>
        <v>1887</v>
      </c>
      <c r="D22" s="18">
        <v>254</v>
      </c>
      <c r="E22" s="29">
        <v>251</v>
      </c>
      <c r="F22" s="29">
        <v>197</v>
      </c>
      <c r="G22" s="29">
        <v>249</v>
      </c>
      <c r="H22" s="23">
        <v>144</v>
      </c>
      <c r="I22" s="23">
        <v>132</v>
      </c>
      <c r="J22" s="23">
        <v>162</v>
      </c>
      <c r="K22" s="23">
        <v>199</v>
      </c>
      <c r="L22" s="23">
        <v>134</v>
      </c>
      <c r="M22" s="22">
        <v>165</v>
      </c>
      <c r="N22"/>
      <c r="O22"/>
    </row>
    <row r="23" spans="1:15" ht="15" x14ac:dyDescent="0.25">
      <c r="A23" s="5" t="s">
        <v>23</v>
      </c>
      <c r="B23" s="7" t="s">
        <v>70</v>
      </c>
      <c r="C23" s="15">
        <f t="shared" si="0"/>
        <v>1771</v>
      </c>
      <c r="D23" s="18">
        <v>241</v>
      </c>
      <c r="E23" s="29">
        <v>293</v>
      </c>
      <c r="F23" s="29">
        <v>207</v>
      </c>
      <c r="G23" s="29">
        <v>37</v>
      </c>
      <c r="H23" s="23">
        <v>65</v>
      </c>
      <c r="I23" s="23">
        <v>840</v>
      </c>
      <c r="J23" s="23">
        <v>1</v>
      </c>
      <c r="K23" s="23">
        <v>6</v>
      </c>
      <c r="L23" s="23">
        <v>3</v>
      </c>
      <c r="M23" s="22">
        <v>78</v>
      </c>
      <c r="N23"/>
      <c r="O23"/>
    </row>
    <row r="24" spans="1:15" ht="15" x14ac:dyDescent="0.25">
      <c r="A24" s="5" t="s">
        <v>4</v>
      </c>
      <c r="B24" s="7" t="s">
        <v>51</v>
      </c>
      <c r="C24" s="15">
        <f t="shared" si="0"/>
        <v>1483</v>
      </c>
      <c r="D24" s="18">
        <v>104</v>
      </c>
      <c r="E24" s="29">
        <v>71</v>
      </c>
      <c r="F24" s="29">
        <v>155</v>
      </c>
      <c r="G24" s="29">
        <v>204</v>
      </c>
      <c r="H24" s="23">
        <v>168</v>
      </c>
      <c r="I24" s="23">
        <v>146</v>
      </c>
      <c r="J24" s="23">
        <v>98</v>
      </c>
      <c r="K24" s="23">
        <v>158</v>
      </c>
      <c r="L24" s="23">
        <v>158</v>
      </c>
      <c r="M24" s="22">
        <v>221</v>
      </c>
      <c r="N24"/>
      <c r="O24"/>
    </row>
    <row r="25" spans="1:15" ht="15" x14ac:dyDescent="0.25">
      <c r="A25" s="5" t="s">
        <v>35</v>
      </c>
      <c r="B25" s="7" t="s">
        <v>83</v>
      </c>
      <c r="C25" s="15">
        <f t="shared" si="0"/>
        <v>1467</v>
      </c>
      <c r="D25" s="18">
        <v>112</v>
      </c>
      <c r="E25" s="29">
        <v>103</v>
      </c>
      <c r="F25" s="29">
        <v>137</v>
      </c>
      <c r="G25" s="29">
        <v>166</v>
      </c>
      <c r="H25" s="23">
        <v>156</v>
      </c>
      <c r="I25" s="23">
        <v>177</v>
      </c>
      <c r="J25" s="23">
        <v>121</v>
      </c>
      <c r="K25" s="23">
        <v>125</v>
      </c>
      <c r="L25" s="23">
        <v>129</v>
      </c>
      <c r="M25" s="22">
        <v>241</v>
      </c>
      <c r="N25"/>
      <c r="O25"/>
    </row>
    <row r="26" spans="1:15" ht="15" x14ac:dyDescent="0.25">
      <c r="A26" s="5" t="s">
        <v>44</v>
      </c>
      <c r="B26" s="7" t="s">
        <v>93</v>
      </c>
      <c r="C26" s="15">
        <f t="shared" si="0"/>
        <v>1465</v>
      </c>
      <c r="D26" s="18">
        <v>175</v>
      </c>
      <c r="E26" s="29">
        <v>109</v>
      </c>
      <c r="F26" s="29">
        <v>225</v>
      </c>
      <c r="G26" s="29">
        <v>96</v>
      </c>
      <c r="H26" s="23">
        <v>132</v>
      </c>
      <c r="I26" s="23">
        <v>34</v>
      </c>
      <c r="J26" s="23">
        <v>19</v>
      </c>
      <c r="K26" s="23">
        <v>257</v>
      </c>
      <c r="L26" s="23">
        <v>208</v>
      </c>
      <c r="M26" s="22">
        <v>210</v>
      </c>
      <c r="N26"/>
      <c r="O26"/>
    </row>
    <row r="27" spans="1:15" ht="15" x14ac:dyDescent="0.25">
      <c r="A27" s="5" t="s">
        <v>9</v>
      </c>
      <c r="B27" s="7" t="s">
        <v>56</v>
      </c>
      <c r="C27" s="15">
        <f t="shared" si="0"/>
        <v>1389</v>
      </c>
      <c r="D27" s="18">
        <v>133</v>
      </c>
      <c r="E27" s="29">
        <v>29</v>
      </c>
      <c r="F27" s="29">
        <v>101</v>
      </c>
      <c r="G27" s="29">
        <v>87</v>
      </c>
      <c r="H27" s="23">
        <v>132</v>
      </c>
      <c r="I27" s="23">
        <v>120</v>
      </c>
      <c r="J27" s="23">
        <v>153</v>
      </c>
      <c r="K27" s="23">
        <v>187</v>
      </c>
      <c r="L27" s="23">
        <v>420</v>
      </c>
      <c r="M27" s="22">
        <v>27</v>
      </c>
      <c r="N27"/>
      <c r="O27"/>
    </row>
    <row r="28" spans="1:15" ht="15" x14ac:dyDescent="0.25">
      <c r="A28" s="5" t="s">
        <v>21</v>
      </c>
      <c r="B28" s="7" t="s">
        <v>68</v>
      </c>
      <c r="C28" s="15">
        <f t="shared" si="0"/>
        <v>1354</v>
      </c>
      <c r="D28" s="18">
        <v>128</v>
      </c>
      <c r="E28" s="29">
        <v>142</v>
      </c>
      <c r="F28" s="29">
        <v>124</v>
      </c>
      <c r="G28" s="29">
        <v>181</v>
      </c>
      <c r="H28" s="23">
        <v>114</v>
      </c>
      <c r="I28" s="23">
        <v>172</v>
      </c>
      <c r="J28" s="23">
        <v>87</v>
      </c>
      <c r="K28" s="23">
        <v>154</v>
      </c>
      <c r="L28" s="23">
        <v>129</v>
      </c>
      <c r="M28" s="22">
        <v>123</v>
      </c>
      <c r="N28"/>
      <c r="O28"/>
    </row>
    <row r="29" spans="1:15" ht="15" x14ac:dyDescent="0.25">
      <c r="A29" s="5" t="s">
        <v>15</v>
      </c>
      <c r="B29" s="7" t="s">
        <v>62</v>
      </c>
      <c r="C29" s="15">
        <f t="shared" si="0"/>
        <v>1283</v>
      </c>
      <c r="D29" s="18">
        <v>63</v>
      </c>
      <c r="E29" s="29">
        <v>95</v>
      </c>
      <c r="F29" s="29">
        <v>174</v>
      </c>
      <c r="G29" s="29">
        <v>48</v>
      </c>
      <c r="H29" s="23">
        <v>40</v>
      </c>
      <c r="I29" s="23">
        <v>130</v>
      </c>
      <c r="J29" s="23">
        <v>188</v>
      </c>
      <c r="K29" s="23">
        <v>178</v>
      </c>
      <c r="L29" s="23">
        <v>224</v>
      </c>
      <c r="M29" s="22">
        <v>143</v>
      </c>
      <c r="N29"/>
      <c r="O29"/>
    </row>
    <row r="30" spans="1:15" ht="15" x14ac:dyDescent="0.25">
      <c r="A30" s="5" t="s">
        <v>104</v>
      </c>
      <c r="B30" s="7" t="s">
        <v>82</v>
      </c>
      <c r="C30" s="15">
        <f t="shared" si="0"/>
        <v>1133</v>
      </c>
      <c r="D30" s="18">
        <v>29</v>
      </c>
      <c r="E30" s="29">
        <v>191</v>
      </c>
      <c r="F30" s="29">
        <v>258</v>
      </c>
      <c r="G30" s="29">
        <v>8</v>
      </c>
      <c r="H30" s="23">
        <v>42</v>
      </c>
      <c r="I30" s="23">
        <v>177</v>
      </c>
      <c r="J30" s="23">
        <v>23</v>
      </c>
      <c r="K30" s="23">
        <v>72</v>
      </c>
      <c r="L30" s="23">
        <v>85</v>
      </c>
      <c r="M30" s="22">
        <v>248</v>
      </c>
      <c r="N30"/>
      <c r="O30"/>
    </row>
    <row r="31" spans="1:15" ht="15" x14ac:dyDescent="0.25">
      <c r="A31" s="5" t="s">
        <v>10</v>
      </c>
      <c r="B31" s="7" t="s">
        <v>57</v>
      </c>
      <c r="C31" s="15">
        <f t="shared" si="0"/>
        <v>1103</v>
      </c>
      <c r="D31" s="18">
        <v>148</v>
      </c>
      <c r="E31" s="29">
        <v>80</v>
      </c>
      <c r="F31" s="29">
        <v>124</v>
      </c>
      <c r="G31" s="29">
        <v>72</v>
      </c>
      <c r="H31" s="23">
        <v>139</v>
      </c>
      <c r="I31" s="23">
        <v>49</v>
      </c>
      <c r="J31" s="23">
        <v>129</v>
      </c>
      <c r="K31" s="23">
        <v>133</v>
      </c>
      <c r="L31" s="23">
        <v>138</v>
      </c>
      <c r="M31" s="22">
        <v>91</v>
      </c>
      <c r="N31"/>
      <c r="O31"/>
    </row>
    <row r="32" spans="1:15" ht="15" x14ac:dyDescent="0.25">
      <c r="A32" s="9" t="s">
        <v>100</v>
      </c>
      <c r="B32" s="7" t="s">
        <v>108</v>
      </c>
      <c r="C32" s="15">
        <f t="shared" si="0"/>
        <v>989</v>
      </c>
      <c r="D32" s="18">
        <v>145</v>
      </c>
      <c r="E32" s="29">
        <v>495</v>
      </c>
      <c r="F32" s="29">
        <v>83</v>
      </c>
      <c r="G32" s="29">
        <v>108</v>
      </c>
      <c r="H32" s="23">
        <v>61</v>
      </c>
      <c r="I32" s="23">
        <v>20</v>
      </c>
      <c r="J32" s="23">
        <v>19</v>
      </c>
      <c r="K32" s="23">
        <v>38</v>
      </c>
      <c r="L32" s="23">
        <v>6</v>
      </c>
      <c r="M32" s="22">
        <v>14</v>
      </c>
      <c r="N32"/>
      <c r="O32"/>
    </row>
    <row r="33" spans="1:15" ht="15" x14ac:dyDescent="0.25">
      <c r="A33" s="5" t="s">
        <v>41</v>
      </c>
      <c r="B33" s="7" t="s">
        <v>90</v>
      </c>
      <c r="C33" s="15">
        <f t="shared" si="0"/>
        <v>872</v>
      </c>
      <c r="D33" s="18">
        <v>152</v>
      </c>
      <c r="E33" s="29">
        <v>98</v>
      </c>
      <c r="F33" s="29">
        <v>82</v>
      </c>
      <c r="G33" s="29">
        <v>67</v>
      </c>
      <c r="H33" s="23">
        <v>104</v>
      </c>
      <c r="I33" s="23">
        <v>110</v>
      </c>
      <c r="J33" s="23">
        <v>48</v>
      </c>
      <c r="K33" s="23">
        <v>122</v>
      </c>
      <c r="L33" s="23">
        <v>87</v>
      </c>
      <c r="M33" s="22">
        <v>2</v>
      </c>
      <c r="N33"/>
      <c r="O33"/>
    </row>
    <row r="34" spans="1:15" ht="15" x14ac:dyDescent="0.25">
      <c r="A34" s="5" t="s">
        <v>16</v>
      </c>
      <c r="B34" s="7" t="s">
        <v>63</v>
      </c>
      <c r="C34" s="15">
        <f t="shared" si="0"/>
        <v>550</v>
      </c>
      <c r="D34" s="18">
        <v>36</v>
      </c>
      <c r="E34" s="29">
        <v>68</v>
      </c>
      <c r="F34" s="29">
        <v>29</v>
      </c>
      <c r="G34" s="29">
        <v>9</v>
      </c>
      <c r="H34" s="23">
        <v>25</v>
      </c>
      <c r="I34" s="23">
        <v>27</v>
      </c>
      <c r="J34" s="23">
        <v>25</v>
      </c>
      <c r="K34" s="23">
        <v>58</v>
      </c>
      <c r="L34" s="23">
        <v>94</v>
      </c>
      <c r="M34" s="22">
        <v>179</v>
      </c>
      <c r="N34"/>
      <c r="O34"/>
    </row>
    <row r="35" spans="1:15" ht="15" x14ac:dyDescent="0.25">
      <c r="A35" s="5" t="s">
        <v>30</v>
      </c>
      <c r="B35" s="7" t="s">
        <v>78</v>
      </c>
      <c r="C35" s="15">
        <f t="shared" ref="C35:C55" si="1">SUM(D35:M35)</f>
        <v>302</v>
      </c>
      <c r="D35" s="18">
        <v>9</v>
      </c>
      <c r="E35" s="29">
        <v>22</v>
      </c>
      <c r="F35" s="29">
        <v>31</v>
      </c>
      <c r="G35" s="29">
        <v>14</v>
      </c>
      <c r="H35" s="23">
        <v>40</v>
      </c>
      <c r="I35" s="23">
        <v>43</v>
      </c>
      <c r="J35" s="23">
        <v>32</v>
      </c>
      <c r="K35" s="23">
        <v>50</v>
      </c>
      <c r="L35" s="23">
        <v>10</v>
      </c>
      <c r="M35" s="22">
        <v>51</v>
      </c>
      <c r="N35"/>
      <c r="O35"/>
    </row>
    <row r="36" spans="1:15" ht="15" x14ac:dyDescent="0.25">
      <c r="A36" s="5" t="s">
        <v>14</v>
      </c>
      <c r="B36" s="7" t="s">
        <v>61</v>
      </c>
      <c r="C36" s="15">
        <f t="shared" si="1"/>
        <v>260</v>
      </c>
      <c r="D36" s="18">
        <v>38</v>
      </c>
      <c r="E36" s="29">
        <v>23</v>
      </c>
      <c r="F36" s="29">
        <v>17</v>
      </c>
      <c r="G36" s="29">
        <v>15</v>
      </c>
      <c r="H36" s="23">
        <v>75</v>
      </c>
      <c r="I36" s="23">
        <v>11</v>
      </c>
      <c r="J36" s="23"/>
      <c r="K36" s="23">
        <v>44</v>
      </c>
      <c r="L36" s="23">
        <v>14</v>
      </c>
      <c r="M36" s="22">
        <v>23</v>
      </c>
      <c r="N36"/>
      <c r="O36"/>
    </row>
    <row r="37" spans="1:15" ht="15" x14ac:dyDescent="0.25">
      <c r="A37" s="5" t="s">
        <v>1</v>
      </c>
      <c r="B37" s="7" t="s">
        <v>46</v>
      </c>
      <c r="C37" s="15">
        <f t="shared" si="1"/>
        <v>253</v>
      </c>
      <c r="D37" s="18">
        <v>52</v>
      </c>
      <c r="E37" s="29">
        <v>26</v>
      </c>
      <c r="F37" s="29">
        <v>4</v>
      </c>
      <c r="G37" s="29">
        <v>25</v>
      </c>
      <c r="H37" s="23">
        <v>15</v>
      </c>
      <c r="I37" s="23"/>
      <c r="J37" s="23">
        <v>31</v>
      </c>
      <c r="K37" s="23">
        <v>67</v>
      </c>
      <c r="L37" s="23"/>
      <c r="M37" s="22">
        <v>33</v>
      </c>
      <c r="N37"/>
      <c r="O37"/>
    </row>
    <row r="38" spans="1:15" ht="15" x14ac:dyDescent="0.25">
      <c r="A38" s="5" t="s">
        <v>3</v>
      </c>
      <c r="B38" s="7" t="s">
        <v>48</v>
      </c>
      <c r="C38" s="15">
        <f t="shared" si="1"/>
        <v>229</v>
      </c>
      <c r="D38" s="18">
        <v>7</v>
      </c>
      <c r="E38" s="29">
        <v>13</v>
      </c>
      <c r="F38" s="29">
        <v>23</v>
      </c>
      <c r="G38" s="29">
        <v>15</v>
      </c>
      <c r="H38" s="23">
        <v>54</v>
      </c>
      <c r="I38" s="23"/>
      <c r="J38" s="23">
        <v>50</v>
      </c>
      <c r="K38" s="23"/>
      <c r="L38" s="23">
        <v>57</v>
      </c>
      <c r="M38" s="22">
        <v>10</v>
      </c>
      <c r="N38"/>
      <c r="O38"/>
    </row>
    <row r="39" spans="1:15" ht="15" x14ac:dyDescent="0.25">
      <c r="A39" s="9" t="s">
        <v>96</v>
      </c>
      <c r="B39" s="7" t="s">
        <v>98</v>
      </c>
      <c r="C39" s="15">
        <f t="shared" si="1"/>
        <v>214</v>
      </c>
      <c r="D39" s="18">
        <v>12</v>
      </c>
      <c r="E39" s="29">
        <v>11</v>
      </c>
      <c r="F39" s="29">
        <v>12</v>
      </c>
      <c r="G39" s="29">
        <v>17</v>
      </c>
      <c r="H39" s="23">
        <v>4</v>
      </c>
      <c r="I39" s="23">
        <v>24</v>
      </c>
      <c r="J39" s="23">
        <v>15</v>
      </c>
      <c r="K39" s="23">
        <v>22</v>
      </c>
      <c r="L39" s="23">
        <v>41</v>
      </c>
      <c r="M39" s="22">
        <v>56</v>
      </c>
      <c r="N39"/>
      <c r="O39"/>
    </row>
    <row r="40" spans="1:15" ht="15" x14ac:dyDescent="0.25">
      <c r="A40" s="5" t="s">
        <v>7</v>
      </c>
      <c r="B40" s="7" t="s">
        <v>54</v>
      </c>
      <c r="C40" s="15">
        <f t="shared" si="1"/>
        <v>213</v>
      </c>
      <c r="D40" s="18">
        <v>32</v>
      </c>
      <c r="E40" s="29">
        <v>27</v>
      </c>
      <c r="F40" s="29">
        <v>13</v>
      </c>
      <c r="G40" s="29">
        <v>39</v>
      </c>
      <c r="H40" s="23">
        <v>10</v>
      </c>
      <c r="I40" s="23">
        <v>13</v>
      </c>
      <c r="J40" s="23">
        <v>10</v>
      </c>
      <c r="K40" s="23">
        <v>33</v>
      </c>
      <c r="L40" s="23">
        <v>17</v>
      </c>
      <c r="M40" s="22">
        <v>19</v>
      </c>
      <c r="N40"/>
      <c r="O40"/>
    </row>
    <row r="41" spans="1:15" ht="15" x14ac:dyDescent="0.25">
      <c r="A41" s="5" t="s">
        <v>42</v>
      </c>
      <c r="B41" s="7" t="s">
        <v>91</v>
      </c>
      <c r="C41" s="15">
        <f t="shared" si="1"/>
        <v>208</v>
      </c>
      <c r="D41" s="18">
        <v>71</v>
      </c>
      <c r="E41" s="29">
        <v>21</v>
      </c>
      <c r="F41" s="29"/>
      <c r="G41" s="29"/>
      <c r="H41" s="23">
        <v>50</v>
      </c>
      <c r="I41" s="23">
        <v>2</v>
      </c>
      <c r="J41" s="23">
        <v>1</v>
      </c>
      <c r="K41" s="23">
        <v>47</v>
      </c>
      <c r="L41" s="23">
        <v>2</v>
      </c>
      <c r="M41" s="22">
        <v>14</v>
      </c>
      <c r="N41"/>
      <c r="O41"/>
    </row>
    <row r="42" spans="1:15" ht="15" x14ac:dyDescent="0.25">
      <c r="A42" s="5" t="s">
        <v>43</v>
      </c>
      <c r="B42" s="7" t="s">
        <v>92</v>
      </c>
      <c r="C42" s="15">
        <f t="shared" si="1"/>
        <v>202</v>
      </c>
      <c r="D42" s="18">
        <v>94</v>
      </c>
      <c r="E42" s="29">
        <v>2</v>
      </c>
      <c r="F42" s="29">
        <v>8</v>
      </c>
      <c r="G42" s="29">
        <v>2</v>
      </c>
      <c r="H42" s="23">
        <v>10</v>
      </c>
      <c r="I42" s="23"/>
      <c r="J42" s="23">
        <v>29</v>
      </c>
      <c r="K42" s="23">
        <v>10</v>
      </c>
      <c r="L42" s="23">
        <v>29</v>
      </c>
      <c r="M42" s="22">
        <v>18</v>
      </c>
      <c r="N42"/>
      <c r="O42"/>
    </row>
    <row r="43" spans="1:15" ht="15" x14ac:dyDescent="0.25">
      <c r="A43" s="5" t="s">
        <v>19</v>
      </c>
      <c r="B43" s="7" t="s">
        <v>66</v>
      </c>
      <c r="C43" s="15">
        <f t="shared" si="1"/>
        <v>198</v>
      </c>
      <c r="D43" s="18">
        <v>31</v>
      </c>
      <c r="E43" s="29">
        <v>24</v>
      </c>
      <c r="F43" s="29">
        <v>19</v>
      </c>
      <c r="G43" s="29">
        <v>20</v>
      </c>
      <c r="H43" s="23">
        <v>22</v>
      </c>
      <c r="I43" s="23">
        <v>29</v>
      </c>
      <c r="J43" s="23">
        <v>5</v>
      </c>
      <c r="K43" s="23">
        <v>18</v>
      </c>
      <c r="L43" s="23">
        <v>24</v>
      </c>
      <c r="M43" s="22">
        <v>6</v>
      </c>
      <c r="N43"/>
      <c r="O43"/>
    </row>
    <row r="44" spans="1:15" ht="15" x14ac:dyDescent="0.25">
      <c r="A44" s="5" t="s">
        <v>11</v>
      </c>
      <c r="B44" s="7" t="s">
        <v>58</v>
      </c>
      <c r="C44" s="15">
        <f t="shared" si="1"/>
        <v>189</v>
      </c>
      <c r="D44" s="18">
        <v>10</v>
      </c>
      <c r="E44" s="29">
        <v>51</v>
      </c>
      <c r="F44" s="29">
        <v>2</v>
      </c>
      <c r="G44" s="29">
        <v>58</v>
      </c>
      <c r="H44" s="23">
        <v>64</v>
      </c>
      <c r="I44" s="23">
        <v>4</v>
      </c>
      <c r="J44" s="23"/>
      <c r="K44" s="23"/>
      <c r="L44" s="23"/>
      <c r="M44" s="22"/>
      <c r="N44"/>
      <c r="O44"/>
    </row>
    <row r="45" spans="1:15" ht="15" x14ac:dyDescent="0.25">
      <c r="A45" s="5" t="s">
        <v>6</v>
      </c>
      <c r="B45" s="7" t="s">
        <v>53</v>
      </c>
      <c r="C45" s="15">
        <f t="shared" si="1"/>
        <v>155</v>
      </c>
      <c r="D45" s="18">
        <v>19</v>
      </c>
      <c r="E45" s="29">
        <v>11</v>
      </c>
      <c r="F45" s="29"/>
      <c r="G45" s="29">
        <v>14</v>
      </c>
      <c r="H45" s="23">
        <v>22</v>
      </c>
      <c r="I45" s="23">
        <v>7</v>
      </c>
      <c r="J45" s="23">
        <v>2</v>
      </c>
      <c r="K45" s="23">
        <v>10</v>
      </c>
      <c r="L45" s="23">
        <v>56</v>
      </c>
      <c r="M45" s="22">
        <v>14</v>
      </c>
      <c r="N45"/>
      <c r="O45"/>
    </row>
    <row r="46" spans="1:15" ht="15" x14ac:dyDescent="0.25">
      <c r="A46" s="5" t="s">
        <v>37</v>
      </c>
      <c r="B46" s="7" t="s">
        <v>85</v>
      </c>
      <c r="C46" s="15">
        <f t="shared" si="1"/>
        <v>142</v>
      </c>
      <c r="D46" s="18">
        <v>41</v>
      </c>
      <c r="E46" s="29"/>
      <c r="F46" s="29">
        <v>2</v>
      </c>
      <c r="G46" s="29">
        <v>2</v>
      </c>
      <c r="H46" s="23">
        <v>40</v>
      </c>
      <c r="I46" s="23"/>
      <c r="J46" s="23"/>
      <c r="K46" s="23"/>
      <c r="L46" s="23">
        <v>7</v>
      </c>
      <c r="M46" s="22">
        <v>50</v>
      </c>
      <c r="N46"/>
      <c r="O46"/>
    </row>
    <row r="47" spans="1:15" ht="15" x14ac:dyDescent="0.25">
      <c r="A47" s="5" t="s">
        <v>8</v>
      </c>
      <c r="B47" s="7" t="s">
        <v>55</v>
      </c>
      <c r="C47" s="15">
        <f t="shared" si="1"/>
        <v>123</v>
      </c>
      <c r="D47" s="18">
        <v>8</v>
      </c>
      <c r="E47" s="29">
        <v>2</v>
      </c>
      <c r="F47" s="29">
        <v>5</v>
      </c>
      <c r="G47" s="29">
        <v>17</v>
      </c>
      <c r="H47" s="23">
        <v>8</v>
      </c>
      <c r="I47" s="23">
        <v>10</v>
      </c>
      <c r="J47" s="23">
        <v>20</v>
      </c>
      <c r="K47" s="23">
        <v>25</v>
      </c>
      <c r="L47" s="23">
        <v>10</v>
      </c>
      <c r="M47" s="22">
        <v>18</v>
      </c>
      <c r="N47"/>
      <c r="O47"/>
    </row>
    <row r="48" spans="1:15" ht="15" x14ac:dyDescent="0.25">
      <c r="A48" s="5" t="s">
        <v>38</v>
      </c>
      <c r="B48" s="7" t="s">
        <v>86</v>
      </c>
      <c r="C48" s="15">
        <f t="shared" si="1"/>
        <v>117</v>
      </c>
      <c r="D48" s="18"/>
      <c r="E48" s="29"/>
      <c r="F48" s="29">
        <v>3</v>
      </c>
      <c r="G48" s="29">
        <v>25</v>
      </c>
      <c r="H48" s="23">
        <v>48</v>
      </c>
      <c r="I48" s="23"/>
      <c r="J48" s="23">
        <v>1</v>
      </c>
      <c r="K48" s="23">
        <v>3</v>
      </c>
      <c r="L48" s="23">
        <v>4</v>
      </c>
      <c r="M48" s="22">
        <v>33</v>
      </c>
      <c r="N48"/>
      <c r="O48"/>
    </row>
    <row r="49" spans="1:15" ht="15" x14ac:dyDescent="0.25">
      <c r="A49" s="5" t="s">
        <v>24</v>
      </c>
      <c r="B49" s="7" t="s">
        <v>71</v>
      </c>
      <c r="C49" s="15">
        <f t="shared" si="1"/>
        <v>117</v>
      </c>
      <c r="D49" s="18"/>
      <c r="E49" s="29"/>
      <c r="F49" s="29">
        <v>14</v>
      </c>
      <c r="G49" s="29">
        <v>8</v>
      </c>
      <c r="H49" s="23">
        <v>20</v>
      </c>
      <c r="I49" s="23">
        <v>19</v>
      </c>
      <c r="J49" s="23">
        <v>9</v>
      </c>
      <c r="K49" s="23">
        <v>8</v>
      </c>
      <c r="L49" s="23">
        <v>14</v>
      </c>
      <c r="M49" s="22">
        <v>25</v>
      </c>
      <c r="N49"/>
      <c r="O49"/>
    </row>
    <row r="50" spans="1:15" ht="15" x14ac:dyDescent="0.25">
      <c r="A50" s="5" t="s">
        <v>18</v>
      </c>
      <c r="B50" s="7" t="s">
        <v>65</v>
      </c>
      <c r="C50" s="15">
        <f t="shared" si="1"/>
        <v>108</v>
      </c>
      <c r="D50" s="18">
        <v>11</v>
      </c>
      <c r="E50" s="29">
        <v>8</v>
      </c>
      <c r="F50" s="29">
        <v>21</v>
      </c>
      <c r="G50" s="29">
        <v>12</v>
      </c>
      <c r="H50" s="23">
        <v>17</v>
      </c>
      <c r="I50" s="23">
        <v>2</v>
      </c>
      <c r="J50" s="23">
        <v>10</v>
      </c>
      <c r="K50" s="23">
        <v>14</v>
      </c>
      <c r="L50" s="23">
        <v>8</v>
      </c>
      <c r="M50" s="22">
        <v>5</v>
      </c>
      <c r="N50"/>
      <c r="O50"/>
    </row>
    <row r="51" spans="1:15" ht="15" x14ac:dyDescent="0.25">
      <c r="A51" s="5" t="s">
        <v>36</v>
      </c>
      <c r="B51" s="7" t="s">
        <v>84</v>
      </c>
      <c r="C51" s="15">
        <f t="shared" si="1"/>
        <v>73</v>
      </c>
      <c r="D51" s="18">
        <v>13</v>
      </c>
      <c r="E51" s="29"/>
      <c r="F51" s="29">
        <v>20</v>
      </c>
      <c r="G51" s="29">
        <v>16</v>
      </c>
      <c r="H51" s="23">
        <v>5</v>
      </c>
      <c r="I51" s="23">
        <v>9</v>
      </c>
      <c r="J51" s="23">
        <v>4</v>
      </c>
      <c r="K51" s="23">
        <v>2</v>
      </c>
      <c r="L51" s="23">
        <v>2</v>
      </c>
      <c r="M51" s="22">
        <v>2</v>
      </c>
      <c r="N51"/>
      <c r="O51"/>
    </row>
    <row r="52" spans="1:15" ht="15" x14ac:dyDescent="0.25">
      <c r="A52" s="5" t="s">
        <v>28</v>
      </c>
      <c r="B52" s="7" t="s">
        <v>75</v>
      </c>
      <c r="C52" s="15">
        <f t="shared" si="1"/>
        <v>50</v>
      </c>
      <c r="D52" s="18">
        <v>32</v>
      </c>
      <c r="E52" s="29">
        <v>3</v>
      </c>
      <c r="F52" s="29">
        <v>2</v>
      </c>
      <c r="G52" s="29">
        <v>6</v>
      </c>
      <c r="H52" s="23"/>
      <c r="I52" s="23"/>
      <c r="J52" s="23">
        <v>4</v>
      </c>
      <c r="K52" s="23"/>
      <c r="L52" s="23">
        <v>2</v>
      </c>
      <c r="M52" s="22">
        <v>1</v>
      </c>
      <c r="N52"/>
      <c r="O52"/>
    </row>
    <row r="53" spans="1:15" ht="15" x14ac:dyDescent="0.25">
      <c r="A53" s="5" t="s">
        <v>39</v>
      </c>
      <c r="B53" s="7" t="s">
        <v>87</v>
      </c>
      <c r="C53" s="15">
        <f t="shared" si="1"/>
        <v>37</v>
      </c>
      <c r="D53" s="18">
        <v>4</v>
      </c>
      <c r="E53" s="29">
        <v>6</v>
      </c>
      <c r="F53" s="29">
        <v>4</v>
      </c>
      <c r="G53" s="29">
        <v>5</v>
      </c>
      <c r="H53" s="23">
        <v>3</v>
      </c>
      <c r="I53" s="23">
        <v>4</v>
      </c>
      <c r="J53" s="23">
        <v>2</v>
      </c>
      <c r="K53" s="23">
        <v>4</v>
      </c>
      <c r="L53" s="23">
        <v>2</v>
      </c>
      <c r="M53" s="22">
        <v>3</v>
      </c>
      <c r="N53"/>
      <c r="O53"/>
    </row>
    <row r="54" spans="1:15" ht="15" x14ac:dyDescent="0.25">
      <c r="A54" s="5" t="s">
        <v>2</v>
      </c>
      <c r="B54" s="7" t="s">
        <v>47</v>
      </c>
      <c r="C54" s="15">
        <f t="shared" si="1"/>
        <v>4</v>
      </c>
      <c r="D54" s="18"/>
      <c r="E54" s="29"/>
      <c r="F54" s="29">
        <v>3</v>
      </c>
      <c r="G54" s="29">
        <v>1</v>
      </c>
      <c r="H54" s="23"/>
      <c r="I54" s="23"/>
      <c r="J54" s="23"/>
      <c r="K54" s="23"/>
      <c r="L54" s="23"/>
      <c r="M54" s="22"/>
      <c r="N54"/>
      <c r="O54"/>
    </row>
    <row r="55" spans="1:15" ht="15.75" thickBot="1" x14ac:dyDescent="0.3">
      <c r="A55" s="9" t="s">
        <v>95</v>
      </c>
      <c r="B55" s="7" t="s">
        <v>97</v>
      </c>
      <c r="C55" s="25">
        <f t="shared" si="1"/>
        <v>0</v>
      </c>
      <c r="D55" s="18"/>
      <c r="E55" s="29"/>
      <c r="F55" s="29"/>
      <c r="G55" s="29"/>
      <c r="H55" s="23"/>
      <c r="I55" s="23"/>
      <c r="J55" s="23"/>
      <c r="K55" s="23"/>
      <c r="L55" s="23"/>
      <c r="M55" s="22"/>
      <c r="N55"/>
      <c r="O55"/>
    </row>
    <row r="59" spans="1:15" ht="15" x14ac:dyDescent="0.25">
      <c r="N59"/>
      <c r="O59"/>
    </row>
    <row r="60" spans="1:15" ht="15" x14ac:dyDescent="0.25">
      <c r="N60"/>
      <c r="O60"/>
    </row>
    <row r="62" spans="1:15" x14ac:dyDescent="0.2">
      <c r="A62" s="1"/>
      <c r="B62" s="1"/>
    </row>
    <row r="64" spans="1:15" ht="15" x14ac:dyDescent="0.25">
      <c r="N64"/>
      <c r="O64"/>
    </row>
    <row r="65" spans="14:19" ht="15" x14ac:dyDescent="0.25">
      <c r="N65" s="26"/>
      <c r="O65" s="26"/>
      <c r="R65"/>
      <c r="S65"/>
    </row>
    <row r="66" spans="14:19" ht="15" x14ac:dyDescent="0.25">
      <c r="N66"/>
      <c r="O66"/>
    </row>
    <row r="74" spans="14:19" ht="15" x14ac:dyDescent="0.25">
      <c r="N74"/>
      <c r="O74"/>
    </row>
    <row r="75" spans="14:19" ht="15" x14ac:dyDescent="0.25">
      <c r="N75"/>
      <c r="O75"/>
    </row>
    <row r="76" spans="14:19" ht="15" x14ac:dyDescent="0.25">
      <c r="N76"/>
      <c r="O76"/>
    </row>
    <row r="77" spans="14:19" ht="15" x14ac:dyDescent="0.25">
      <c r="N77"/>
      <c r="O77"/>
    </row>
    <row r="78" spans="14:19" ht="15" x14ac:dyDescent="0.25">
      <c r="N78"/>
      <c r="O78"/>
    </row>
    <row r="79" spans="14:19" ht="15" x14ac:dyDescent="0.25">
      <c r="N79"/>
      <c r="O79"/>
    </row>
    <row r="80" spans="14:19" ht="15" x14ac:dyDescent="0.25">
      <c r="N80"/>
      <c r="O80"/>
    </row>
    <row r="81" spans="14:15" ht="15" x14ac:dyDescent="0.25">
      <c r="N81"/>
      <c r="O81"/>
    </row>
    <row r="85" spans="14:15" ht="15" x14ac:dyDescent="0.25">
      <c r="N85"/>
      <c r="O85"/>
    </row>
    <row r="86" spans="14:15" ht="15" x14ac:dyDescent="0.25">
      <c r="N86"/>
      <c r="O86"/>
    </row>
    <row r="89" spans="14:15" ht="15" x14ac:dyDescent="0.25">
      <c r="N89"/>
      <c r="O89"/>
    </row>
    <row r="91" spans="14:15" ht="15" x14ac:dyDescent="0.25">
      <c r="N91"/>
      <c r="O91"/>
    </row>
    <row r="92" spans="14:15" ht="15" x14ac:dyDescent="0.25">
      <c r="N92"/>
      <c r="O92"/>
    </row>
    <row r="93" spans="14:15" ht="15" x14ac:dyDescent="0.25">
      <c r="N93"/>
      <c r="O93"/>
    </row>
    <row r="95" spans="14:15" ht="15" x14ac:dyDescent="0.25">
      <c r="N95"/>
      <c r="O95"/>
    </row>
    <row r="96" spans="14:15" ht="15" x14ac:dyDescent="0.25">
      <c r="N96"/>
      <c r="O96"/>
    </row>
    <row r="101" spans="14:15" ht="15" x14ac:dyDescent="0.25">
      <c r="N101"/>
      <c r="O101"/>
    </row>
    <row r="102" spans="14:15" ht="15" x14ac:dyDescent="0.25">
      <c r="N102"/>
      <c r="O102"/>
    </row>
    <row r="105" spans="14:15" ht="15" x14ac:dyDescent="0.25">
      <c r="N105"/>
      <c r="O105"/>
    </row>
    <row r="106" spans="14:15" ht="15" x14ac:dyDescent="0.25">
      <c r="N106"/>
      <c r="O106"/>
    </row>
    <row r="108" spans="14:15" ht="15" x14ac:dyDescent="0.25">
      <c r="N108"/>
      <c r="O108"/>
    </row>
    <row r="109" spans="14:15" ht="15" x14ac:dyDescent="0.25">
      <c r="N109"/>
      <c r="O109"/>
    </row>
    <row r="110" spans="14:15" ht="15" x14ac:dyDescent="0.25">
      <c r="N110"/>
      <c r="O110"/>
    </row>
    <row r="111" spans="14:15" ht="15" x14ac:dyDescent="0.25">
      <c r="N111"/>
    </row>
    <row r="114" spans="14:14" ht="15" x14ac:dyDescent="0.25">
      <c r="N114"/>
    </row>
    <row r="115" spans="14:14" ht="15" x14ac:dyDescent="0.25">
      <c r="N115"/>
    </row>
    <row r="116" spans="14:14" ht="15" x14ac:dyDescent="0.25">
      <c r="N116"/>
    </row>
    <row r="117" spans="14:14" ht="15" x14ac:dyDescent="0.25">
      <c r="N117"/>
    </row>
    <row r="118" spans="14:14" ht="15" x14ac:dyDescent="0.25">
      <c r="N118"/>
    </row>
    <row r="119" spans="14:14" ht="15" x14ac:dyDescent="0.25">
      <c r="N119"/>
    </row>
    <row r="120" spans="14:14" ht="15" x14ac:dyDescent="0.25">
      <c r="N120"/>
    </row>
    <row r="121" spans="14:14" ht="15" x14ac:dyDescent="0.25">
      <c r="N121"/>
    </row>
    <row r="122" spans="14:14" ht="15" x14ac:dyDescent="0.25">
      <c r="N122"/>
    </row>
    <row r="123" spans="14:14" ht="15" x14ac:dyDescent="0.25">
      <c r="N123"/>
    </row>
    <row r="126" spans="14:14" ht="15" x14ac:dyDescent="0.25">
      <c r="N126"/>
    </row>
    <row r="128" spans="14:14" ht="15" x14ac:dyDescent="0.25">
      <c r="N128"/>
    </row>
    <row r="129" spans="14:14" ht="15" x14ac:dyDescent="0.25">
      <c r="N129"/>
    </row>
    <row r="130" spans="14:14" ht="15" x14ac:dyDescent="0.25">
      <c r="N130"/>
    </row>
    <row r="131" spans="14:14" ht="15" x14ac:dyDescent="0.25">
      <c r="N131"/>
    </row>
    <row r="133" spans="14:14" ht="15" x14ac:dyDescent="0.25">
      <c r="N133"/>
    </row>
    <row r="134" spans="14:14" ht="15" x14ac:dyDescent="0.25">
      <c r="N134"/>
    </row>
    <row r="135" spans="14:14" ht="15" x14ac:dyDescent="0.25">
      <c r="N135"/>
    </row>
    <row r="136" spans="14:14" ht="15" x14ac:dyDescent="0.25">
      <c r="N136"/>
    </row>
    <row r="137" spans="14:14" ht="15" x14ac:dyDescent="0.25">
      <c r="N137"/>
    </row>
    <row r="138" spans="14:14" ht="15" x14ac:dyDescent="0.25">
      <c r="N138"/>
    </row>
    <row r="140" spans="14:14" ht="15" x14ac:dyDescent="0.25">
      <c r="N140"/>
    </row>
    <row r="141" spans="14:14" ht="15" x14ac:dyDescent="0.25">
      <c r="N141"/>
    </row>
    <row r="142" spans="14:14" ht="15" x14ac:dyDescent="0.25">
      <c r="N142"/>
    </row>
    <row r="143" spans="14:14" ht="15" x14ac:dyDescent="0.25">
      <c r="N143"/>
    </row>
    <row r="144" spans="14:14" ht="15" x14ac:dyDescent="0.25">
      <c r="N144"/>
    </row>
    <row r="145" spans="14:14" ht="15" x14ac:dyDescent="0.25">
      <c r="N145"/>
    </row>
    <row r="146" spans="14:14" ht="15" x14ac:dyDescent="0.25">
      <c r="N146"/>
    </row>
    <row r="147" spans="14:14" ht="15" x14ac:dyDescent="0.25">
      <c r="N147"/>
    </row>
    <row r="148" spans="14:14" ht="15" x14ac:dyDescent="0.25">
      <c r="N148"/>
    </row>
    <row r="163" spans="14:14" ht="15" x14ac:dyDescent="0.25">
      <c r="N163"/>
    </row>
  </sheetData>
  <sortState ref="A2:M54">
    <sortCondition descending="1" ref="C2:C54"/>
  </sortState>
  <pageMargins left="0.70866141732283472" right="0.70866141732283472" top="0.78740157480314965" bottom="0.78740157480314965" header="0.31496062992125984" footer="0.31496062992125984"/>
  <pageSetup paperSize="9" scale="5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153"/>
  <sheetViews>
    <sheetView zoomScale="98" zoomScaleNormal="98" workbookViewId="0">
      <selection activeCell="A2" sqref="A2:XFD2"/>
    </sheetView>
  </sheetViews>
  <sheetFormatPr defaultColWidth="9.28515625" defaultRowHeight="12.75" x14ac:dyDescent="0.2"/>
  <cols>
    <col min="1" max="1" width="57.7109375" style="6" customWidth="1"/>
    <col min="2" max="2" width="16.140625" style="2" customWidth="1"/>
    <col min="3" max="3" width="16.5703125" style="2" customWidth="1"/>
    <col min="4" max="12" width="12.7109375" style="2" customWidth="1"/>
    <col min="13" max="13" width="12.7109375" style="16" customWidth="1"/>
    <col min="14" max="14" width="12.140625" style="1" customWidth="1"/>
    <col min="15" max="16384" width="9.28515625" style="1"/>
  </cols>
  <sheetData>
    <row r="1" spans="1:17" ht="13.5" thickBot="1" x14ac:dyDescent="0.25">
      <c r="A1" s="6" t="s">
        <v>110</v>
      </c>
    </row>
    <row r="2" spans="1:17" s="3" customFormat="1" ht="23.25" customHeight="1" thickBot="1" x14ac:dyDescent="0.3">
      <c r="A2" s="10" t="s">
        <v>0</v>
      </c>
      <c r="B2" s="13" t="s">
        <v>45</v>
      </c>
      <c r="C2" s="11" t="s">
        <v>99</v>
      </c>
      <c r="D2" s="12">
        <v>44562</v>
      </c>
      <c r="E2" s="12">
        <v>44531</v>
      </c>
      <c r="F2" s="12">
        <v>44501</v>
      </c>
      <c r="G2" s="12">
        <v>44470</v>
      </c>
      <c r="H2" s="12">
        <v>44440</v>
      </c>
      <c r="I2" s="12">
        <v>44409</v>
      </c>
      <c r="J2" s="12">
        <v>44378</v>
      </c>
      <c r="K2" s="12">
        <v>44348</v>
      </c>
      <c r="L2" s="12">
        <v>44317</v>
      </c>
      <c r="M2" s="12">
        <v>44287</v>
      </c>
    </row>
    <row r="3" spans="1:17" ht="15" x14ac:dyDescent="0.25">
      <c r="A3" s="4" t="s">
        <v>5</v>
      </c>
      <c r="B3" s="8" t="s">
        <v>52</v>
      </c>
      <c r="C3" s="14">
        <f t="shared" ref="C3:C34" si="0">SUM(D3:M3)</f>
        <v>6750</v>
      </c>
      <c r="D3" s="17">
        <v>1157</v>
      </c>
      <c r="E3" s="28">
        <v>969</v>
      </c>
      <c r="F3" s="28">
        <v>1334</v>
      </c>
      <c r="G3" s="28">
        <v>473</v>
      </c>
      <c r="H3" s="24">
        <v>436</v>
      </c>
      <c r="I3" s="24">
        <v>559</v>
      </c>
      <c r="J3" s="24">
        <v>428</v>
      </c>
      <c r="K3" s="24">
        <v>416</v>
      </c>
      <c r="L3" s="24">
        <v>382</v>
      </c>
      <c r="M3" s="21">
        <v>596</v>
      </c>
      <c r="N3"/>
      <c r="O3"/>
    </row>
    <row r="4" spans="1:17" ht="15" x14ac:dyDescent="0.25">
      <c r="A4" s="5" t="s">
        <v>26</v>
      </c>
      <c r="B4" s="7" t="s">
        <v>73</v>
      </c>
      <c r="C4" s="15">
        <f t="shared" si="0"/>
        <v>5227</v>
      </c>
      <c r="D4" s="18">
        <v>690</v>
      </c>
      <c r="E4" s="29">
        <v>415</v>
      </c>
      <c r="F4" s="29">
        <v>1267</v>
      </c>
      <c r="G4" s="29">
        <v>904</v>
      </c>
      <c r="H4" s="23">
        <v>250</v>
      </c>
      <c r="I4" s="23">
        <v>297</v>
      </c>
      <c r="J4" s="23">
        <v>513</v>
      </c>
      <c r="K4" s="23">
        <v>145</v>
      </c>
      <c r="L4" s="23">
        <v>335</v>
      </c>
      <c r="M4" s="22">
        <v>411</v>
      </c>
      <c r="N4"/>
      <c r="O4"/>
    </row>
    <row r="5" spans="1:17" ht="15" x14ac:dyDescent="0.25">
      <c r="A5" s="5" t="s">
        <v>25</v>
      </c>
      <c r="B5" s="7" t="s">
        <v>72</v>
      </c>
      <c r="C5" s="15">
        <f t="shared" si="0"/>
        <v>5128</v>
      </c>
      <c r="D5" s="18">
        <v>472</v>
      </c>
      <c r="E5" s="29">
        <v>321</v>
      </c>
      <c r="F5" s="29">
        <v>704</v>
      </c>
      <c r="G5" s="29">
        <v>531</v>
      </c>
      <c r="H5" s="23">
        <v>460</v>
      </c>
      <c r="I5" s="23">
        <v>563</v>
      </c>
      <c r="J5" s="23">
        <v>366</v>
      </c>
      <c r="K5" s="23">
        <v>530</v>
      </c>
      <c r="L5" s="23">
        <v>419</v>
      </c>
      <c r="M5" s="22">
        <v>762</v>
      </c>
      <c r="N5"/>
      <c r="O5"/>
    </row>
    <row r="6" spans="1:17" ht="15" x14ac:dyDescent="0.25">
      <c r="A6" s="5" t="s">
        <v>34</v>
      </c>
      <c r="B6" s="7" t="s">
        <v>81</v>
      </c>
      <c r="C6" s="15">
        <f t="shared" si="0"/>
        <v>3627</v>
      </c>
      <c r="D6" s="18">
        <v>244</v>
      </c>
      <c r="E6" s="29">
        <v>73</v>
      </c>
      <c r="F6" s="29">
        <v>123</v>
      </c>
      <c r="G6" s="29">
        <v>406</v>
      </c>
      <c r="H6" s="23">
        <v>296</v>
      </c>
      <c r="I6" s="23">
        <v>87</v>
      </c>
      <c r="J6" s="23">
        <v>189</v>
      </c>
      <c r="K6" s="23">
        <v>457</v>
      </c>
      <c r="L6" s="23">
        <v>908</v>
      </c>
      <c r="M6" s="22">
        <v>844</v>
      </c>
      <c r="N6"/>
      <c r="O6"/>
    </row>
    <row r="7" spans="1:17" ht="15" x14ac:dyDescent="0.25">
      <c r="A7" s="5" t="s">
        <v>27</v>
      </c>
      <c r="B7" s="7" t="s">
        <v>74</v>
      </c>
      <c r="C7" s="15">
        <f t="shared" si="0"/>
        <v>3385</v>
      </c>
      <c r="D7" s="18">
        <v>479</v>
      </c>
      <c r="E7" s="29">
        <v>414</v>
      </c>
      <c r="F7" s="29">
        <v>342</v>
      </c>
      <c r="G7" s="29">
        <v>395</v>
      </c>
      <c r="H7" s="23">
        <v>357</v>
      </c>
      <c r="I7" s="23">
        <v>448</v>
      </c>
      <c r="J7" s="23">
        <v>386</v>
      </c>
      <c r="K7" s="23">
        <v>187</v>
      </c>
      <c r="L7" s="23">
        <v>236</v>
      </c>
      <c r="M7" s="22">
        <v>141</v>
      </c>
      <c r="N7"/>
      <c r="O7"/>
    </row>
    <row r="8" spans="1:17" ht="15" x14ac:dyDescent="0.25">
      <c r="A8" s="5" t="s">
        <v>29</v>
      </c>
      <c r="B8" s="7" t="s">
        <v>77</v>
      </c>
      <c r="C8" s="15">
        <f t="shared" si="0"/>
        <v>2780</v>
      </c>
      <c r="D8" s="18">
        <v>200</v>
      </c>
      <c r="E8" s="29">
        <v>210</v>
      </c>
      <c r="F8" s="29">
        <v>375</v>
      </c>
      <c r="G8" s="29">
        <v>367</v>
      </c>
      <c r="H8" s="23">
        <v>225</v>
      </c>
      <c r="I8" s="23">
        <v>241</v>
      </c>
      <c r="J8" s="23">
        <v>325</v>
      </c>
      <c r="K8" s="23">
        <v>269</v>
      </c>
      <c r="L8" s="23">
        <v>349</v>
      </c>
      <c r="M8" s="23">
        <v>219</v>
      </c>
      <c r="N8"/>
      <c r="O8"/>
    </row>
    <row r="9" spans="1:17" ht="15" x14ac:dyDescent="0.25">
      <c r="A9" s="5" t="s">
        <v>32</v>
      </c>
      <c r="B9" s="7" t="s">
        <v>94</v>
      </c>
      <c r="C9" s="15">
        <f t="shared" si="0"/>
        <v>2701</v>
      </c>
      <c r="D9" s="18">
        <v>401</v>
      </c>
      <c r="E9" s="29">
        <v>138</v>
      </c>
      <c r="F9" s="29">
        <v>363</v>
      </c>
      <c r="G9" s="29">
        <v>180</v>
      </c>
      <c r="H9" s="23">
        <v>155</v>
      </c>
      <c r="I9" s="23">
        <v>369</v>
      </c>
      <c r="J9" s="23">
        <v>278</v>
      </c>
      <c r="K9" s="23">
        <v>281</v>
      </c>
      <c r="L9" s="23">
        <v>274</v>
      </c>
      <c r="M9" s="22">
        <v>262</v>
      </c>
      <c r="N9"/>
      <c r="O9"/>
    </row>
    <row r="10" spans="1:17" ht="15" x14ac:dyDescent="0.25">
      <c r="A10" s="5" t="s">
        <v>35</v>
      </c>
      <c r="B10" s="7" t="s">
        <v>83</v>
      </c>
      <c r="C10" s="15">
        <f t="shared" si="0"/>
        <v>2669</v>
      </c>
      <c r="D10" s="18">
        <v>214</v>
      </c>
      <c r="E10" s="29">
        <v>210</v>
      </c>
      <c r="F10" s="29">
        <v>265</v>
      </c>
      <c r="G10" s="29">
        <v>251</v>
      </c>
      <c r="H10" s="23">
        <v>284</v>
      </c>
      <c r="I10" s="23">
        <v>282</v>
      </c>
      <c r="J10" s="23">
        <v>218</v>
      </c>
      <c r="K10" s="23">
        <v>279</v>
      </c>
      <c r="L10" s="23">
        <v>330</v>
      </c>
      <c r="M10" s="22">
        <v>336</v>
      </c>
      <c r="N10"/>
      <c r="O10"/>
    </row>
    <row r="11" spans="1:17" ht="15" x14ac:dyDescent="0.25">
      <c r="A11" s="5" t="s">
        <v>31</v>
      </c>
      <c r="B11" s="7" t="s">
        <v>79</v>
      </c>
      <c r="C11" s="15">
        <f t="shared" si="0"/>
        <v>2580</v>
      </c>
      <c r="D11" s="18">
        <v>386</v>
      </c>
      <c r="E11" s="29">
        <v>365</v>
      </c>
      <c r="F11" s="29">
        <v>339</v>
      </c>
      <c r="G11" s="29">
        <v>349</v>
      </c>
      <c r="H11" s="23">
        <v>198</v>
      </c>
      <c r="I11" s="23">
        <v>228</v>
      </c>
      <c r="J11" s="23">
        <v>213</v>
      </c>
      <c r="K11" s="23">
        <v>139</v>
      </c>
      <c r="L11" s="23">
        <v>117</v>
      </c>
      <c r="M11" s="22">
        <v>246</v>
      </c>
      <c r="N11"/>
      <c r="O11"/>
    </row>
    <row r="12" spans="1:17" ht="15" x14ac:dyDescent="0.25">
      <c r="A12" s="5" t="s">
        <v>13</v>
      </c>
      <c r="B12" s="7" t="s">
        <v>60</v>
      </c>
      <c r="C12" s="15">
        <f t="shared" si="0"/>
        <v>2457</v>
      </c>
      <c r="D12" s="18">
        <v>154</v>
      </c>
      <c r="E12" s="29">
        <v>223</v>
      </c>
      <c r="F12" s="29">
        <v>359</v>
      </c>
      <c r="G12" s="29">
        <v>151</v>
      </c>
      <c r="H12" s="23">
        <v>195</v>
      </c>
      <c r="I12" s="23">
        <v>98</v>
      </c>
      <c r="J12" s="23">
        <v>67</v>
      </c>
      <c r="K12" s="23">
        <v>688</v>
      </c>
      <c r="L12" s="23">
        <v>185</v>
      </c>
      <c r="M12" s="22">
        <v>337</v>
      </c>
      <c r="N12"/>
      <c r="O12"/>
    </row>
    <row r="13" spans="1:17" ht="15" x14ac:dyDescent="0.25">
      <c r="A13" s="5" t="s">
        <v>44</v>
      </c>
      <c r="B13" s="7" t="s">
        <v>93</v>
      </c>
      <c r="C13" s="15">
        <f t="shared" si="0"/>
        <v>2140</v>
      </c>
      <c r="D13" s="18">
        <v>291</v>
      </c>
      <c r="E13" s="29">
        <v>245</v>
      </c>
      <c r="F13" s="29">
        <v>286</v>
      </c>
      <c r="G13" s="29">
        <v>212</v>
      </c>
      <c r="H13" s="23">
        <v>146</v>
      </c>
      <c r="I13" s="23">
        <v>69</v>
      </c>
      <c r="J13" s="23">
        <v>32</v>
      </c>
      <c r="K13" s="23">
        <v>381</v>
      </c>
      <c r="L13" s="23">
        <v>214</v>
      </c>
      <c r="M13" s="22">
        <v>264</v>
      </c>
      <c r="N13"/>
      <c r="O13"/>
      <c r="Q13"/>
    </row>
    <row r="14" spans="1:17" ht="15" x14ac:dyDescent="0.25">
      <c r="A14" s="5" t="s">
        <v>23</v>
      </c>
      <c r="B14" s="7" t="s">
        <v>70</v>
      </c>
      <c r="C14" s="15">
        <f t="shared" si="0"/>
        <v>1892</v>
      </c>
      <c r="D14" s="18">
        <v>258</v>
      </c>
      <c r="E14" s="29">
        <v>189</v>
      </c>
      <c r="F14" s="29">
        <v>292</v>
      </c>
      <c r="G14" s="29">
        <v>66</v>
      </c>
      <c r="H14" s="23">
        <v>162</v>
      </c>
      <c r="I14" s="23">
        <v>732</v>
      </c>
      <c r="J14" s="23">
        <v>12</v>
      </c>
      <c r="K14" s="23">
        <v>21</v>
      </c>
      <c r="L14" s="23">
        <v>24</v>
      </c>
      <c r="M14" s="22">
        <v>136</v>
      </c>
      <c r="N14"/>
      <c r="O14"/>
    </row>
    <row r="15" spans="1:17" ht="15" x14ac:dyDescent="0.25">
      <c r="A15" s="5" t="s">
        <v>22</v>
      </c>
      <c r="B15" s="7" t="s">
        <v>69</v>
      </c>
      <c r="C15" s="15">
        <f t="shared" si="0"/>
        <v>1810</v>
      </c>
      <c r="D15" s="18">
        <v>133</v>
      </c>
      <c r="E15" s="29">
        <v>97</v>
      </c>
      <c r="F15" s="29">
        <v>82</v>
      </c>
      <c r="G15" s="29">
        <v>136</v>
      </c>
      <c r="H15" s="23">
        <v>134</v>
      </c>
      <c r="I15" s="23">
        <v>97</v>
      </c>
      <c r="J15" s="23">
        <v>134</v>
      </c>
      <c r="K15" s="23">
        <v>678</v>
      </c>
      <c r="L15" s="23">
        <v>251</v>
      </c>
      <c r="M15" s="22">
        <v>68</v>
      </c>
      <c r="N15"/>
      <c r="O15"/>
    </row>
    <row r="16" spans="1:17" ht="15" x14ac:dyDescent="0.25">
      <c r="A16" s="5" t="s">
        <v>102</v>
      </c>
      <c r="B16" s="7" t="s">
        <v>101</v>
      </c>
      <c r="C16" s="15">
        <f t="shared" si="0"/>
        <v>1728</v>
      </c>
      <c r="D16" s="18">
        <v>99</v>
      </c>
      <c r="E16" s="29">
        <v>152</v>
      </c>
      <c r="F16" s="29">
        <v>58</v>
      </c>
      <c r="G16" s="29">
        <v>122</v>
      </c>
      <c r="H16" s="23">
        <v>136</v>
      </c>
      <c r="I16" s="23">
        <v>177</v>
      </c>
      <c r="J16" s="23">
        <v>100</v>
      </c>
      <c r="K16" s="23">
        <v>145</v>
      </c>
      <c r="L16" s="23">
        <v>353</v>
      </c>
      <c r="M16" s="23">
        <v>386</v>
      </c>
      <c r="N16"/>
      <c r="O16"/>
    </row>
    <row r="17" spans="1:15" ht="15" x14ac:dyDescent="0.25">
      <c r="A17" s="5" t="s">
        <v>16</v>
      </c>
      <c r="B17" s="7" t="s">
        <v>63</v>
      </c>
      <c r="C17" s="15">
        <f t="shared" si="0"/>
        <v>1462</v>
      </c>
      <c r="D17" s="18">
        <v>117</v>
      </c>
      <c r="E17" s="29">
        <v>191</v>
      </c>
      <c r="F17" s="29">
        <v>110</v>
      </c>
      <c r="G17" s="29">
        <v>67</v>
      </c>
      <c r="H17" s="23">
        <v>161</v>
      </c>
      <c r="I17" s="23">
        <v>115</v>
      </c>
      <c r="J17" s="23">
        <v>122</v>
      </c>
      <c r="K17" s="23">
        <v>172</v>
      </c>
      <c r="L17" s="23">
        <v>206</v>
      </c>
      <c r="M17" s="22">
        <v>201</v>
      </c>
      <c r="N17"/>
      <c r="O17"/>
    </row>
    <row r="18" spans="1:15" ht="15" x14ac:dyDescent="0.25">
      <c r="A18" s="5" t="s">
        <v>15</v>
      </c>
      <c r="B18" s="7" t="s">
        <v>62</v>
      </c>
      <c r="C18" s="15">
        <f t="shared" si="0"/>
        <v>1450</v>
      </c>
      <c r="D18" s="18">
        <v>149</v>
      </c>
      <c r="E18" s="29">
        <v>211</v>
      </c>
      <c r="F18" s="29">
        <v>205</v>
      </c>
      <c r="G18" s="29">
        <v>85</v>
      </c>
      <c r="H18" s="23">
        <v>66</v>
      </c>
      <c r="I18" s="23">
        <v>131</v>
      </c>
      <c r="J18" s="23">
        <v>126</v>
      </c>
      <c r="K18" s="23">
        <v>124</v>
      </c>
      <c r="L18" s="23">
        <v>194</v>
      </c>
      <c r="M18" s="22">
        <v>159</v>
      </c>
      <c r="N18"/>
      <c r="O18"/>
    </row>
    <row r="19" spans="1:15" ht="15" x14ac:dyDescent="0.25">
      <c r="A19" s="9" t="s">
        <v>100</v>
      </c>
      <c r="B19" s="7" t="s">
        <v>108</v>
      </c>
      <c r="C19" s="15">
        <f t="shared" si="0"/>
        <v>1410</v>
      </c>
      <c r="D19" s="18">
        <v>229</v>
      </c>
      <c r="E19" s="29">
        <v>161</v>
      </c>
      <c r="F19" s="29">
        <v>105</v>
      </c>
      <c r="G19" s="29">
        <v>274</v>
      </c>
      <c r="H19" s="23">
        <v>174</v>
      </c>
      <c r="I19" s="23">
        <v>103</v>
      </c>
      <c r="J19" s="23">
        <v>49</v>
      </c>
      <c r="K19" s="23">
        <v>143</v>
      </c>
      <c r="L19" s="23">
        <v>70</v>
      </c>
      <c r="M19" s="22">
        <v>102</v>
      </c>
      <c r="N19"/>
      <c r="O19"/>
    </row>
    <row r="20" spans="1:15" ht="15" x14ac:dyDescent="0.25">
      <c r="A20" s="5" t="s">
        <v>106</v>
      </c>
      <c r="B20" s="7" t="s">
        <v>50</v>
      </c>
      <c r="C20" s="15">
        <f t="shared" si="0"/>
        <v>1018</v>
      </c>
      <c r="D20" s="18">
        <v>108</v>
      </c>
      <c r="E20" s="29">
        <v>108</v>
      </c>
      <c r="F20" s="29">
        <v>130</v>
      </c>
      <c r="G20" s="29">
        <v>99</v>
      </c>
      <c r="H20" s="23">
        <v>140</v>
      </c>
      <c r="I20" s="23">
        <v>149</v>
      </c>
      <c r="J20" s="23">
        <v>96</v>
      </c>
      <c r="K20" s="23">
        <v>40</v>
      </c>
      <c r="L20" s="23">
        <v>73</v>
      </c>
      <c r="M20" s="22">
        <v>75</v>
      </c>
      <c r="N20"/>
      <c r="O20"/>
    </row>
    <row r="21" spans="1:15" ht="15" x14ac:dyDescent="0.25">
      <c r="A21" s="5" t="s">
        <v>103</v>
      </c>
      <c r="B21" s="7" t="s">
        <v>76</v>
      </c>
      <c r="C21" s="15">
        <f t="shared" si="0"/>
        <v>670</v>
      </c>
      <c r="D21" s="18">
        <v>84</v>
      </c>
      <c r="E21" s="29">
        <v>77</v>
      </c>
      <c r="F21" s="29">
        <v>102</v>
      </c>
      <c r="G21" s="29">
        <v>50</v>
      </c>
      <c r="H21" s="23">
        <v>57</v>
      </c>
      <c r="I21" s="23">
        <v>21</v>
      </c>
      <c r="J21" s="23">
        <v>33</v>
      </c>
      <c r="K21" s="23">
        <v>49</v>
      </c>
      <c r="L21" s="23">
        <v>37</v>
      </c>
      <c r="M21" s="22">
        <v>160</v>
      </c>
      <c r="N21"/>
      <c r="O21"/>
    </row>
    <row r="22" spans="1:15" ht="15" x14ac:dyDescent="0.25">
      <c r="A22" s="5" t="s">
        <v>104</v>
      </c>
      <c r="B22" s="7" t="s">
        <v>82</v>
      </c>
      <c r="C22" s="15">
        <f t="shared" si="0"/>
        <v>627</v>
      </c>
      <c r="D22" s="18">
        <v>52</v>
      </c>
      <c r="E22" s="29">
        <v>71</v>
      </c>
      <c r="F22" s="29">
        <v>78</v>
      </c>
      <c r="G22" s="29">
        <v>42</v>
      </c>
      <c r="H22" s="23">
        <v>52</v>
      </c>
      <c r="I22" s="23">
        <v>66</v>
      </c>
      <c r="J22" s="23">
        <v>34</v>
      </c>
      <c r="K22" s="23">
        <v>57</v>
      </c>
      <c r="L22" s="23">
        <v>69</v>
      </c>
      <c r="M22" s="22">
        <v>106</v>
      </c>
      <c r="N22"/>
      <c r="O22"/>
    </row>
    <row r="23" spans="1:15" ht="15" x14ac:dyDescent="0.25">
      <c r="A23" s="5" t="s">
        <v>107</v>
      </c>
      <c r="B23" s="7" t="s">
        <v>89</v>
      </c>
      <c r="C23" s="15">
        <f t="shared" si="0"/>
        <v>549</v>
      </c>
      <c r="D23" s="18">
        <v>46</v>
      </c>
      <c r="E23" s="29">
        <v>25</v>
      </c>
      <c r="F23" s="29">
        <v>32</v>
      </c>
      <c r="G23" s="29">
        <v>81</v>
      </c>
      <c r="H23" s="23">
        <v>126</v>
      </c>
      <c r="I23" s="23">
        <v>50</v>
      </c>
      <c r="J23" s="23">
        <v>20</v>
      </c>
      <c r="K23" s="23">
        <v>80</v>
      </c>
      <c r="L23" s="23">
        <v>27</v>
      </c>
      <c r="M23" s="22">
        <v>62</v>
      </c>
      <c r="N23"/>
      <c r="O23"/>
    </row>
    <row r="24" spans="1:15" ht="15" x14ac:dyDescent="0.25">
      <c r="A24" s="5" t="s">
        <v>20</v>
      </c>
      <c r="B24" s="7" t="s">
        <v>67</v>
      </c>
      <c r="C24" s="15">
        <f t="shared" si="0"/>
        <v>495</v>
      </c>
      <c r="D24" s="18">
        <v>90</v>
      </c>
      <c r="E24" s="29">
        <v>65</v>
      </c>
      <c r="F24" s="29">
        <v>78</v>
      </c>
      <c r="G24" s="29">
        <v>36</v>
      </c>
      <c r="H24" s="23">
        <v>7</v>
      </c>
      <c r="I24" s="23">
        <v>73</v>
      </c>
      <c r="J24" s="23">
        <v>28</v>
      </c>
      <c r="K24" s="23">
        <v>55</v>
      </c>
      <c r="L24" s="23">
        <v>50</v>
      </c>
      <c r="M24" s="22">
        <v>13</v>
      </c>
      <c r="N24"/>
      <c r="O24"/>
    </row>
    <row r="25" spans="1:15" ht="15" x14ac:dyDescent="0.25">
      <c r="A25" s="5" t="s">
        <v>105</v>
      </c>
      <c r="B25" s="7" t="s">
        <v>49</v>
      </c>
      <c r="C25" s="15">
        <f t="shared" si="0"/>
        <v>491</v>
      </c>
      <c r="D25" s="18">
        <v>44</v>
      </c>
      <c r="E25" s="29">
        <v>47</v>
      </c>
      <c r="F25" s="29">
        <v>82</v>
      </c>
      <c r="G25" s="29">
        <v>53</v>
      </c>
      <c r="H25" s="23">
        <v>34</v>
      </c>
      <c r="I25" s="23">
        <v>25</v>
      </c>
      <c r="J25" s="23">
        <v>12</v>
      </c>
      <c r="K25" s="23">
        <v>82</v>
      </c>
      <c r="L25" s="23">
        <v>31</v>
      </c>
      <c r="M25" s="22">
        <v>81</v>
      </c>
      <c r="N25"/>
      <c r="O25"/>
    </row>
    <row r="26" spans="1:15" ht="15" x14ac:dyDescent="0.25">
      <c r="A26" s="5" t="s">
        <v>7</v>
      </c>
      <c r="B26" s="7" t="s">
        <v>54</v>
      </c>
      <c r="C26" s="15">
        <f t="shared" si="0"/>
        <v>484</v>
      </c>
      <c r="D26" s="18">
        <v>62</v>
      </c>
      <c r="E26" s="29">
        <v>26</v>
      </c>
      <c r="F26" s="29">
        <v>50</v>
      </c>
      <c r="G26" s="29">
        <v>178</v>
      </c>
      <c r="H26" s="23">
        <v>54</v>
      </c>
      <c r="I26" s="23">
        <v>13</v>
      </c>
      <c r="J26" s="23">
        <v>16</v>
      </c>
      <c r="K26" s="23">
        <v>30</v>
      </c>
      <c r="L26" s="23">
        <v>40</v>
      </c>
      <c r="M26" s="22">
        <v>15</v>
      </c>
      <c r="N26"/>
      <c r="O26"/>
    </row>
    <row r="27" spans="1:15" ht="15" x14ac:dyDescent="0.25">
      <c r="A27" s="5" t="s">
        <v>33</v>
      </c>
      <c r="B27" s="7" t="s">
        <v>80</v>
      </c>
      <c r="C27" s="15">
        <f t="shared" si="0"/>
        <v>468</v>
      </c>
      <c r="D27" s="18">
        <v>71</v>
      </c>
      <c r="E27" s="29">
        <v>51</v>
      </c>
      <c r="F27" s="29">
        <v>67</v>
      </c>
      <c r="G27" s="29">
        <v>33</v>
      </c>
      <c r="H27" s="23">
        <v>47</v>
      </c>
      <c r="I27" s="23">
        <v>38</v>
      </c>
      <c r="J27" s="23">
        <v>33</v>
      </c>
      <c r="K27" s="23">
        <v>65</v>
      </c>
      <c r="L27" s="23">
        <v>23</v>
      </c>
      <c r="M27" s="22">
        <v>40</v>
      </c>
      <c r="N27"/>
      <c r="O27"/>
    </row>
    <row r="28" spans="1:15" ht="15" x14ac:dyDescent="0.25">
      <c r="A28" s="5" t="s">
        <v>12</v>
      </c>
      <c r="B28" s="7" t="s">
        <v>59</v>
      </c>
      <c r="C28" s="15">
        <f t="shared" si="0"/>
        <v>465</v>
      </c>
      <c r="D28" s="18">
        <v>43</v>
      </c>
      <c r="E28" s="29">
        <v>69</v>
      </c>
      <c r="F28" s="29">
        <v>79</v>
      </c>
      <c r="G28" s="29">
        <v>107</v>
      </c>
      <c r="H28" s="23">
        <v>75</v>
      </c>
      <c r="I28" s="23">
        <v>27</v>
      </c>
      <c r="J28" s="23">
        <v>50</v>
      </c>
      <c r="K28" s="23">
        <v>5</v>
      </c>
      <c r="L28" s="23">
        <v>7</v>
      </c>
      <c r="M28" s="22">
        <v>3</v>
      </c>
      <c r="N28"/>
      <c r="O28"/>
    </row>
    <row r="29" spans="1:15" ht="15" x14ac:dyDescent="0.25">
      <c r="A29" s="5" t="s">
        <v>21</v>
      </c>
      <c r="B29" s="7" t="s">
        <v>68</v>
      </c>
      <c r="C29" s="15">
        <f t="shared" si="0"/>
        <v>441</v>
      </c>
      <c r="D29" s="18">
        <v>54</v>
      </c>
      <c r="E29" s="29">
        <v>79</v>
      </c>
      <c r="F29" s="29">
        <v>21</v>
      </c>
      <c r="G29" s="29">
        <v>49</v>
      </c>
      <c r="H29" s="23">
        <v>78</v>
      </c>
      <c r="I29" s="23">
        <v>25</v>
      </c>
      <c r="J29" s="23">
        <v>28</v>
      </c>
      <c r="K29" s="23">
        <v>45</v>
      </c>
      <c r="L29" s="23">
        <v>32</v>
      </c>
      <c r="M29" s="22">
        <v>30</v>
      </c>
      <c r="N29"/>
      <c r="O29"/>
    </row>
    <row r="30" spans="1:15" ht="15" x14ac:dyDescent="0.25">
      <c r="A30" s="5" t="s">
        <v>8</v>
      </c>
      <c r="B30" s="7" t="s">
        <v>55</v>
      </c>
      <c r="C30" s="15">
        <f t="shared" si="0"/>
        <v>422</v>
      </c>
      <c r="D30" s="18">
        <v>44</v>
      </c>
      <c r="E30" s="29">
        <v>35</v>
      </c>
      <c r="F30" s="29">
        <v>24</v>
      </c>
      <c r="G30" s="29">
        <v>44</v>
      </c>
      <c r="H30" s="23">
        <v>35</v>
      </c>
      <c r="I30" s="23">
        <v>29</v>
      </c>
      <c r="J30" s="23">
        <v>57</v>
      </c>
      <c r="K30" s="23">
        <v>47</v>
      </c>
      <c r="L30" s="23">
        <v>57</v>
      </c>
      <c r="M30" s="22">
        <v>50</v>
      </c>
      <c r="N30"/>
      <c r="O30"/>
    </row>
    <row r="31" spans="1:15" ht="15" x14ac:dyDescent="0.25">
      <c r="A31" s="5" t="s">
        <v>17</v>
      </c>
      <c r="B31" s="7" t="s">
        <v>64</v>
      </c>
      <c r="C31" s="15">
        <f t="shared" si="0"/>
        <v>410</v>
      </c>
      <c r="D31" s="18">
        <v>49</v>
      </c>
      <c r="E31" s="29">
        <v>39</v>
      </c>
      <c r="F31" s="29">
        <v>59</v>
      </c>
      <c r="G31" s="29">
        <v>37</v>
      </c>
      <c r="H31" s="23">
        <v>19</v>
      </c>
      <c r="I31" s="23">
        <v>38</v>
      </c>
      <c r="J31" s="23">
        <v>24</v>
      </c>
      <c r="K31" s="23">
        <v>35</v>
      </c>
      <c r="L31" s="23">
        <v>49</v>
      </c>
      <c r="M31" s="22">
        <v>61</v>
      </c>
      <c r="N31"/>
      <c r="O31"/>
    </row>
    <row r="32" spans="1:15" ht="15" x14ac:dyDescent="0.25">
      <c r="A32" s="5" t="s">
        <v>30</v>
      </c>
      <c r="B32" s="7" t="s">
        <v>78</v>
      </c>
      <c r="C32" s="15">
        <f t="shared" si="0"/>
        <v>410</v>
      </c>
      <c r="D32" s="18">
        <v>15</v>
      </c>
      <c r="E32" s="29">
        <v>39</v>
      </c>
      <c r="F32" s="29">
        <v>43</v>
      </c>
      <c r="G32" s="29">
        <v>53</v>
      </c>
      <c r="H32" s="23">
        <v>31</v>
      </c>
      <c r="I32" s="23">
        <v>36</v>
      </c>
      <c r="J32" s="23">
        <v>32</v>
      </c>
      <c r="K32" s="23">
        <v>88</v>
      </c>
      <c r="L32" s="23">
        <v>16</v>
      </c>
      <c r="M32" s="22">
        <v>57</v>
      </c>
      <c r="N32"/>
      <c r="O32"/>
    </row>
    <row r="33" spans="1:15" ht="15" x14ac:dyDescent="0.25">
      <c r="A33" s="5" t="s">
        <v>19</v>
      </c>
      <c r="B33" s="7" t="s">
        <v>66</v>
      </c>
      <c r="C33" s="15">
        <f t="shared" si="0"/>
        <v>351</v>
      </c>
      <c r="D33" s="18">
        <v>37</v>
      </c>
      <c r="E33" s="29">
        <v>23</v>
      </c>
      <c r="F33" s="29">
        <v>42</v>
      </c>
      <c r="G33" s="29">
        <v>46</v>
      </c>
      <c r="H33" s="23">
        <v>50</v>
      </c>
      <c r="I33" s="23">
        <v>31</v>
      </c>
      <c r="J33" s="23">
        <v>16</v>
      </c>
      <c r="K33" s="23">
        <v>44</v>
      </c>
      <c r="L33" s="23">
        <v>37</v>
      </c>
      <c r="M33" s="22">
        <v>25</v>
      </c>
      <c r="N33"/>
      <c r="O33"/>
    </row>
    <row r="34" spans="1:15" ht="15" x14ac:dyDescent="0.25">
      <c r="A34" s="5" t="s">
        <v>10</v>
      </c>
      <c r="B34" s="7" t="s">
        <v>57</v>
      </c>
      <c r="C34" s="15">
        <f t="shared" si="0"/>
        <v>351</v>
      </c>
      <c r="D34" s="18">
        <v>43</v>
      </c>
      <c r="E34" s="29">
        <v>22</v>
      </c>
      <c r="F34" s="29">
        <v>41</v>
      </c>
      <c r="G34" s="29">
        <v>21</v>
      </c>
      <c r="H34" s="23">
        <v>47</v>
      </c>
      <c r="I34" s="23">
        <v>21</v>
      </c>
      <c r="J34" s="23">
        <v>45</v>
      </c>
      <c r="K34" s="23">
        <v>31</v>
      </c>
      <c r="L34" s="23">
        <v>55</v>
      </c>
      <c r="M34" s="22">
        <v>25</v>
      </c>
      <c r="N34"/>
      <c r="O34"/>
    </row>
    <row r="35" spans="1:15" ht="15" x14ac:dyDescent="0.25">
      <c r="A35" s="5" t="s">
        <v>9</v>
      </c>
      <c r="B35" s="7" t="s">
        <v>56</v>
      </c>
      <c r="C35" s="15">
        <f t="shared" ref="C35:C55" si="1">SUM(D35:M35)</f>
        <v>320</v>
      </c>
      <c r="D35" s="18">
        <v>24</v>
      </c>
      <c r="E35" s="29">
        <v>10</v>
      </c>
      <c r="F35" s="29">
        <v>28</v>
      </c>
      <c r="G35" s="29">
        <v>17</v>
      </c>
      <c r="H35" s="23">
        <v>15</v>
      </c>
      <c r="I35" s="23">
        <v>16</v>
      </c>
      <c r="J35" s="23">
        <v>23</v>
      </c>
      <c r="K35" s="23">
        <v>36</v>
      </c>
      <c r="L35" s="23">
        <v>105</v>
      </c>
      <c r="M35" s="22">
        <v>46</v>
      </c>
      <c r="N35"/>
      <c r="O35"/>
    </row>
    <row r="36" spans="1:15" ht="15" x14ac:dyDescent="0.25">
      <c r="A36" s="5" t="s">
        <v>18</v>
      </c>
      <c r="B36" s="7" t="s">
        <v>65</v>
      </c>
      <c r="C36" s="15">
        <f t="shared" si="1"/>
        <v>312</v>
      </c>
      <c r="D36" s="18">
        <v>29</v>
      </c>
      <c r="E36" s="29">
        <v>34</v>
      </c>
      <c r="F36" s="29">
        <v>44</v>
      </c>
      <c r="G36" s="29">
        <v>49</v>
      </c>
      <c r="H36" s="23">
        <v>28</v>
      </c>
      <c r="I36" s="23">
        <v>35</v>
      </c>
      <c r="J36" s="23">
        <v>30</v>
      </c>
      <c r="K36" s="23">
        <v>44</v>
      </c>
      <c r="L36" s="23">
        <v>9</v>
      </c>
      <c r="M36" s="22">
        <v>10</v>
      </c>
      <c r="N36"/>
      <c r="O36"/>
    </row>
    <row r="37" spans="1:15" ht="15" x14ac:dyDescent="0.25">
      <c r="A37" s="5" t="s">
        <v>4</v>
      </c>
      <c r="B37" s="7" t="s">
        <v>51</v>
      </c>
      <c r="C37" s="15">
        <f t="shared" si="1"/>
        <v>291</v>
      </c>
      <c r="D37" s="18">
        <v>23</v>
      </c>
      <c r="E37" s="29">
        <v>18</v>
      </c>
      <c r="F37" s="29">
        <v>29</v>
      </c>
      <c r="G37" s="29">
        <v>25</v>
      </c>
      <c r="H37" s="23">
        <v>27</v>
      </c>
      <c r="I37" s="23">
        <v>27</v>
      </c>
      <c r="J37" s="23">
        <v>16</v>
      </c>
      <c r="K37" s="23">
        <v>37</v>
      </c>
      <c r="L37" s="23">
        <v>43</v>
      </c>
      <c r="M37" s="22">
        <v>46</v>
      </c>
      <c r="N37"/>
      <c r="O37"/>
    </row>
    <row r="38" spans="1:15" ht="15" x14ac:dyDescent="0.25">
      <c r="A38" s="5" t="s">
        <v>14</v>
      </c>
      <c r="B38" s="7" t="s">
        <v>61</v>
      </c>
      <c r="C38" s="15">
        <f t="shared" si="1"/>
        <v>288</v>
      </c>
      <c r="D38" s="18">
        <v>65</v>
      </c>
      <c r="E38" s="29">
        <v>25</v>
      </c>
      <c r="F38" s="29">
        <v>17</v>
      </c>
      <c r="G38" s="29">
        <v>35</v>
      </c>
      <c r="H38" s="23">
        <v>49</v>
      </c>
      <c r="I38" s="23">
        <v>30</v>
      </c>
      <c r="J38" s="23">
        <v>8</v>
      </c>
      <c r="K38" s="23">
        <v>21</v>
      </c>
      <c r="L38" s="23">
        <v>26</v>
      </c>
      <c r="M38" s="22">
        <v>12</v>
      </c>
      <c r="N38"/>
      <c r="O38"/>
    </row>
    <row r="39" spans="1:15" ht="15" x14ac:dyDescent="0.25">
      <c r="A39" s="5" t="s">
        <v>42</v>
      </c>
      <c r="B39" s="7" t="s">
        <v>91</v>
      </c>
      <c r="C39" s="15">
        <f t="shared" si="1"/>
        <v>257</v>
      </c>
      <c r="D39" s="18">
        <v>74</v>
      </c>
      <c r="E39" s="29">
        <v>10</v>
      </c>
      <c r="F39" s="29"/>
      <c r="G39" s="29">
        <v>2</v>
      </c>
      <c r="H39" s="23">
        <v>108</v>
      </c>
      <c r="I39" s="23">
        <v>19</v>
      </c>
      <c r="J39" s="23">
        <v>5</v>
      </c>
      <c r="K39" s="23">
        <v>21</v>
      </c>
      <c r="L39" s="23">
        <v>6</v>
      </c>
      <c r="M39" s="22">
        <v>12</v>
      </c>
      <c r="N39"/>
      <c r="O39"/>
    </row>
    <row r="40" spans="1:15" ht="15" x14ac:dyDescent="0.25">
      <c r="A40" s="5" t="s">
        <v>38</v>
      </c>
      <c r="B40" s="7" t="s">
        <v>86</v>
      </c>
      <c r="C40" s="15">
        <f t="shared" si="1"/>
        <v>207</v>
      </c>
      <c r="D40" s="18"/>
      <c r="E40" s="29"/>
      <c r="F40" s="29">
        <v>28</v>
      </c>
      <c r="G40" s="29">
        <v>18</v>
      </c>
      <c r="H40" s="23">
        <v>145</v>
      </c>
      <c r="I40" s="23"/>
      <c r="J40" s="23">
        <v>3</v>
      </c>
      <c r="K40" s="23">
        <v>5</v>
      </c>
      <c r="L40" s="23">
        <v>5</v>
      </c>
      <c r="M40" s="22">
        <v>3</v>
      </c>
      <c r="N40"/>
      <c r="O40"/>
    </row>
    <row r="41" spans="1:15" ht="15" x14ac:dyDescent="0.25">
      <c r="A41" s="9" t="s">
        <v>96</v>
      </c>
      <c r="B41" s="7" t="s">
        <v>98</v>
      </c>
      <c r="C41" s="15">
        <f t="shared" si="1"/>
        <v>203</v>
      </c>
      <c r="D41" s="18">
        <v>10</v>
      </c>
      <c r="E41" s="29">
        <v>16</v>
      </c>
      <c r="F41" s="29">
        <v>35</v>
      </c>
      <c r="G41" s="29">
        <v>14</v>
      </c>
      <c r="H41" s="23">
        <v>4</v>
      </c>
      <c r="I41" s="23">
        <v>20</v>
      </c>
      <c r="J41" s="23">
        <v>16</v>
      </c>
      <c r="K41" s="23">
        <v>11</v>
      </c>
      <c r="L41" s="23">
        <v>22</v>
      </c>
      <c r="M41" s="22">
        <v>55</v>
      </c>
      <c r="N41"/>
      <c r="O41"/>
    </row>
    <row r="42" spans="1:15" ht="15" x14ac:dyDescent="0.25">
      <c r="A42" s="5" t="s">
        <v>6</v>
      </c>
      <c r="B42" s="7" t="s">
        <v>53</v>
      </c>
      <c r="C42" s="15">
        <f t="shared" si="1"/>
        <v>186</v>
      </c>
      <c r="D42" s="18">
        <v>19</v>
      </c>
      <c r="E42" s="29">
        <v>17</v>
      </c>
      <c r="F42" s="29"/>
      <c r="G42" s="29">
        <v>37</v>
      </c>
      <c r="H42" s="23">
        <v>41</v>
      </c>
      <c r="I42" s="23">
        <v>14</v>
      </c>
      <c r="J42" s="23">
        <v>4</v>
      </c>
      <c r="K42" s="23">
        <v>5</v>
      </c>
      <c r="L42" s="23">
        <v>33</v>
      </c>
      <c r="M42" s="22">
        <v>16</v>
      </c>
      <c r="N42"/>
      <c r="O42"/>
    </row>
    <row r="43" spans="1:15" ht="15" x14ac:dyDescent="0.25">
      <c r="A43" s="5" t="s">
        <v>1</v>
      </c>
      <c r="B43" s="7" t="s">
        <v>46</v>
      </c>
      <c r="C43" s="15">
        <f t="shared" si="1"/>
        <v>155</v>
      </c>
      <c r="D43" s="18">
        <v>41</v>
      </c>
      <c r="E43" s="29">
        <v>22</v>
      </c>
      <c r="F43" s="29">
        <v>3</v>
      </c>
      <c r="G43" s="29">
        <v>20</v>
      </c>
      <c r="H43" s="23">
        <v>10</v>
      </c>
      <c r="I43" s="23">
        <v>2</v>
      </c>
      <c r="J43" s="23">
        <v>18</v>
      </c>
      <c r="K43" s="23">
        <v>18</v>
      </c>
      <c r="L43" s="23">
        <v>1</v>
      </c>
      <c r="M43" s="22">
        <v>20</v>
      </c>
      <c r="N43"/>
      <c r="O43"/>
    </row>
    <row r="44" spans="1:15" ht="15" x14ac:dyDescent="0.25">
      <c r="A44" s="5" t="s">
        <v>41</v>
      </c>
      <c r="B44" s="7" t="s">
        <v>90</v>
      </c>
      <c r="C44" s="15">
        <f t="shared" si="1"/>
        <v>152</v>
      </c>
      <c r="D44" s="18">
        <v>19</v>
      </c>
      <c r="E44" s="29">
        <v>11</v>
      </c>
      <c r="F44" s="29">
        <v>17</v>
      </c>
      <c r="G44" s="29">
        <v>27</v>
      </c>
      <c r="H44" s="23">
        <v>22</v>
      </c>
      <c r="I44" s="23">
        <v>12</v>
      </c>
      <c r="J44" s="23">
        <v>4</v>
      </c>
      <c r="K44" s="23">
        <v>22</v>
      </c>
      <c r="L44" s="23">
        <v>16</v>
      </c>
      <c r="M44" s="22">
        <v>2</v>
      </c>
      <c r="N44"/>
      <c r="O44"/>
    </row>
    <row r="45" spans="1:15" ht="15" x14ac:dyDescent="0.25">
      <c r="A45" s="5" t="s">
        <v>36</v>
      </c>
      <c r="B45" s="7" t="s">
        <v>84</v>
      </c>
      <c r="C45" s="15">
        <f t="shared" si="1"/>
        <v>143</v>
      </c>
      <c r="D45" s="18">
        <v>11</v>
      </c>
      <c r="E45" s="29">
        <v>6</v>
      </c>
      <c r="F45" s="29">
        <v>30</v>
      </c>
      <c r="G45" s="29">
        <v>35</v>
      </c>
      <c r="H45" s="23">
        <v>2</v>
      </c>
      <c r="I45" s="23">
        <v>28</v>
      </c>
      <c r="J45" s="23">
        <v>16</v>
      </c>
      <c r="K45" s="23">
        <v>2</v>
      </c>
      <c r="L45" s="23">
        <v>10</v>
      </c>
      <c r="M45" s="22">
        <v>3</v>
      </c>
      <c r="N45"/>
      <c r="O45"/>
    </row>
    <row r="46" spans="1:15" ht="15" x14ac:dyDescent="0.25">
      <c r="A46" s="5" t="s">
        <v>43</v>
      </c>
      <c r="B46" s="7" t="s">
        <v>92</v>
      </c>
      <c r="C46" s="15">
        <f t="shared" si="1"/>
        <v>126</v>
      </c>
      <c r="D46" s="18">
        <v>16</v>
      </c>
      <c r="E46" s="29">
        <v>2</v>
      </c>
      <c r="F46" s="29">
        <v>21</v>
      </c>
      <c r="G46" s="29">
        <v>1</v>
      </c>
      <c r="H46" s="23">
        <v>4</v>
      </c>
      <c r="I46" s="23"/>
      <c r="J46" s="23">
        <v>13</v>
      </c>
      <c r="K46" s="23">
        <v>10</v>
      </c>
      <c r="L46" s="23">
        <v>25</v>
      </c>
      <c r="M46" s="22">
        <v>34</v>
      </c>
      <c r="N46"/>
      <c r="O46"/>
    </row>
    <row r="47" spans="1:15" ht="15" x14ac:dyDescent="0.25">
      <c r="A47" s="5" t="s">
        <v>28</v>
      </c>
      <c r="B47" s="7" t="s">
        <v>75</v>
      </c>
      <c r="C47" s="15">
        <f t="shared" si="1"/>
        <v>124</v>
      </c>
      <c r="D47" s="18">
        <v>63</v>
      </c>
      <c r="E47" s="29">
        <v>3</v>
      </c>
      <c r="F47" s="29">
        <v>2</v>
      </c>
      <c r="G47" s="29">
        <v>16</v>
      </c>
      <c r="H47" s="23"/>
      <c r="I47" s="23"/>
      <c r="J47" s="23">
        <v>5</v>
      </c>
      <c r="K47" s="23">
        <v>12</v>
      </c>
      <c r="L47" s="23">
        <v>10</v>
      </c>
      <c r="M47" s="22">
        <v>13</v>
      </c>
      <c r="N47"/>
      <c r="O47"/>
    </row>
    <row r="48" spans="1:15" ht="15" x14ac:dyDescent="0.25">
      <c r="A48" s="5" t="s">
        <v>39</v>
      </c>
      <c r="B48" s="7" t="s">
        <v>87</v>
      </c>
      <c r="C48" s="15">
        <f t="shared" si="1"/>
        <v>124</v>
      </c>
      <c r="D48" s="18">
        <v>4</v>
      </c>
      <c r="E48" s="29">
        <v>10</v>
      </c>
      <c r="F48" s="29">
        <v>13</v>
      </c>
      <c r="G48" s="29">
        <v>11</v>
      </c>
      <c r="H48" s="23">
        <v>12</v>
      </c>
      <c r="I48" s="23">
        <v>11</v>
      </c>
      <c r="J48" s="23">
        <v>8</v>
      </c>
      <c r="K48" s="23">
        <v>20</v>
      </c>
      <c r="L48" s="23">
        <v>29</v>
      </c>
      <c r="M48" s="22">
        <v>6</v>
      </c>
      <c r="N48"/>
      <c r="O48"/>
    </row>
    <row r="49" spans="1:15" ht="15" x14ac:dyDescent="0.25">
      <c r="A49" s="5" t="s">
        <v>40</v>
      </c>
      <c r="B49" s="7" t="s">
        <v>88</v>
      </c>
      <c r="C49" s="15">
        <f t="shared" si="1"/>
        <v>109</v>
      </c>
      <c r="D49" s="18">
        <v>46</v>
      </c>
      <c r="E49" s="29">
        <v>20</v>
      </c>
      <c r="F49" s="29">
        <v>4</v>
      </c>
      <c r="G49" s="29">
        <v>9</v>
      </c>
      <c r="H49" s="23">
        <v>6</v>
      </c>
      <c r="I49" s="23">
        <v>3</v>
      </c>
      <c r="J49" s="23">
        <v>6</v>
      </c>
      <c r="K49" s="23">
        <v>3</v>
      </c>
      <c r="L49" s="23">
        <v>6</v>
      </c>
      <c r="M49" s="22">
        <v>6</v>
      </c>
      <c r="N49"/>
      <c r="O49"/>
    </row>
    <row r="50" spans="1:15" ht="15" x14ac:dyDescent="0.25">
      <c r="A50" s="5" t="s">
        <v>2</v>
      </c>
      <c r="B50" s="7" t="s">
        <v>47</v>
      </c>
      <c r="C50" s="15">
        <f t="shared" si="1"/>
        <v>101</v>
      </c>
      <c r="D50" s="18">
        <v>12</v>
      </c>
      <c r="E50" s="29">
        <v>10</v>
      </c>
      <c r="F50" s="29">
        <v>19</v>
      </c>
      <c r="G50" s="29">
        <v>15</v>
      </c>
      <c r="H50" s="23">
        <v>2</v>
      </c>
      <c r="I50" s="23">
        <v>8</v>
      </c>
      <c r="J50" s="23">
        <v>2</v>
      </c>
      <c r="K50" s="23">
        <v>11</v>
      </c>
      <c r="L50" s="23">
        <v>21</v>
      </c>
      <c r="M50" s="22">
        <v>1</v>
      </c>
      <c r="N50"/>
      <c r="O50"/>
    </row>
    <row r="51" spans="1:15" ht="15" x14ac:dyDescent="0.25">
      <c r="A51" s="5" t="s">
        <v>11</v>
      </c>
      <c r="B51" s="7" t="s">
        <v>58</v>
      </c>
      <c r="C51" s="15">
        <f t="shared" si="1"/>
        <v>85</v>
      </c>
      <c r="D51" s="18">
        <v>9</v>
      </c>
      <c r="E51" s="29">
        <v>20</v>
      </c>
      <c r="F51" s="29">
        <v>2</v>
      </c>
      <c r="G51" s="29">
        <v>20</v>
      </c>
      <c r="H51" s="23">
        <v>25</v>
      </c>
      <c r="I51" s="23">
        <v>9</v>
      </c>
      <c r="J51" s="23"/>
      <c r="K51" s="23"/>
      <c r="L51" s="23"/>
      <c r="M51" s="22"/>
      <c r="N51"/>
      <c r="O51"/>
    </row>
    <row r="52" spans="1:15" ht="15" x14ac:dyDescent="0.25">
      <c r="A52" s="5" t="s">
        <v>3</v>
      </c>
      <c r="B52" s="7" t="s">
        <v>48</v>
      </c>
      <c r="C52" s="15">
        <f t="shared" si="1"/>
        <v>73</v>
      </c>
      <c r="D52" s="18">
        <v>11</v>
      </c>
      <c r="E52" s="29">
        <v>1</v>
      </c>
      <c r="F52" s="29">
        <v>13</v>
      </c>
      <c r="G52" s="29">
        <v>2</v>
      </c>
      <c r="H52" s="23">
        <v>10</v>
      </c>
      <c r="I52" s="23"/>
      <c r="J52" s="23">
        <v>11</v>
      </c>
      <c r="K52" s="23"/>
      <c r="L52" s="23">
        <v>15</v>
      </c>
      <c r="M52" s="22">
        <v>10</v>
      </c>
      <c r="N52" s="26"/>
      <c r="O52" s="26"/>
    </row>
    <row r="53" spans="1:15" ht="15" x14ac:dyDescent="0.25">
      <c r="A53" s="5" t="s">
        <v>24</v>
      </c>
      <c r="B53" s="7" t="s">
        <v>71</v>
      </c>
      <c r="C53" s="15">
        <f t="shared" si="1"/>
        <v>29</v>
      </c>
      <c r="D53" s="18"/>
      <c r="E53" s="29"/>
      <c r="F53" s="29">
        <v>3</v>
      </c>
      <c r="G53" s="29">
        <v>2</v>
      </c>
      <c r="H53" s="23">
        <v>6</v>
      </c>
      <c r="I53" s="23">
        <v>4</v>
      </c>
      <c r="J53" s="23">
        <v>2</v>
      </c>
      <c r="K53" s="23">
        <v>6</v>
      </c>
      <c r="L53" s="23">
        <v>1</v>
      </c>
      <c r="M53" s="22">
        <v>5</v>
      </c>
      <c r="N53"/>
      <c r="O53"/>
    </row>
    <row r="54" spans="1:15" ht="15" x14ac:dyDescent="0.25">
      <c r="A54" s="5" t="s">
        <v>37</v>
      </c>
      <c r="B54" s="7" t="s">
        <v>85</v>
      </c>
      <c r="C54" s="15">
        <f t="shared" si="1"/>
        <v>23</v>
      </c>
      <c r="D54" s="18">
        <v>14</v>
      </c>
      <c r="E54" s="29"/>
      <c r="F54" s="29">
        <v>1</v>
      </c>
      <c r="G54" s="29">
        <v>1</v>
      </c>
      <c r="H54" s="23">
        <v>2</v>
      </c>
      <c r="I54" s="23"/>
      <c r="J54" s="23"/>
      <c r="K54" s="23"/>
      <c r="L54" s="23">
        <v>1</v>
      </c>
      <c r="M54" s="22">
        <v>4</v>
      </c>
      <c r="N54" s="26"/>
      <c r="O54" s="26"/>
    </row>
    <row r="55" spans="1:15" ht="15" x14ac:dyDescent="0.25">
      <c r="A55" s="9" t="s">
        <v>95</v>
      </c>
      <c r="B55" s="7" t="s">
        <v>97</v>
      </c>
      <c r="C55" s="15">
        <f t="shared" si="1"/>
        <v>0</v>
      </c>
      <c r="D55" s="18"/>
      <c r="E55" s="29"/>
      <c r="F55" s="29"/>
      <c r="G55" s="29"/>
      <c r="H55" s="23"/>
      <c r="I55" s="23"/>
      <c r="J55" s="23"/>
      <c r="K55" s="23"/>
      <c r="L55" s="23"/>
      <c r="M55" s="22"/>
      <c r="N55" s="27"/>
      <c r="O55" s="27"/>
    </row>
    <row r="56" spans="1:15" ht="15" x14ac:dyDescent="0.25">
      <c r="N56" s="26"/>
      <c r="O56" s="26"/>
    </row>
    <row r="62" spans="1:15" x14ac:dyDescent="0.2">
      <c r="A62" s="1"/>
      <c r="B62" s="1"/>
    </row>
    <row r="63" spans="1:15" ht="15" x14ac:dyDescent="0.25">
      <c r="N63"/>
      <c r="O63"/>
    </row>
    <row r="65" spans="14:19" ht="15" x14ac:dyDescent="0.25">
      <c r="R65"/>
      <c r="S65"/>
    </row>
    <row r="71" spans="14:19" ht="15" x14ac:dyDescent="0.25">
      <c r="N71"/>
      <c r="O71"/>
    </row>
    <row r="72" spans="14:19" ht="15" x14ac:dyDescent="0.25">
      <c r="N72"/>
      <c r="O72"/>
    </row>
    <row r="73" spans="14:19" ht="15" x14ac:dyDescent="0.25">
      <c r="N73"/>
      <c r="O73"/>
    </row>
    <row r="74" spans="14:19" ht="15" x14ac:dyDescent="0.25">
      <c r="N74"/>
      <c r="O74"/>
    </row>
    <row r="77" spans="14:19" ht="15" x14ac:dyDescent="0.25">
      <c r="N77"/>
      <c r="O77"/>
    </row>
    <row r="79" spans="14:19" ht="15" x14ac:dyDescent="0.25">
      <c r="N79"/>
      <c r="O79"/>
    </row>
    <row r="80" spans="14:19" ht="15" x14ac:dyDescent="0.25">
      <c r="N80"/>
      <c r="O80"/>
    </row>
    <row r="91" spans="14:15" ht="15" x14ac:dyDescent="0.25">
      <c r="N91"/>
      <c r="O91"/>
    </row>
    <row r="92" spans="14:15" ht="15" x14ac:dyDescent="0.25">
      <c r="N92"/>
      <c r="O92"/>
    </row>
    <row r="95" spans="14:15" ht="15" x14ac:dyDescent="0.25">
      <c r="N95"/>
      <c r="O95"/>
    </row>
    <row r="96" spans="14:15" ht="15" x14ac:dyDescent="0.25">
      <c r="N96"/>
      <c r="O96"/>
    </row>
    <row r="98" spans="14:15" ht="15" x14ac:dyDescent="0.25">
      <c r="N98"/>
      <c r="O98"/>
    </row>
    <row r="99" spans="14:15" ht="15" x14ac:dyDescent="0.25">
      <c r="N99"/>
      <c r="O99"/>
    </row>
    <row r="100" spans="14:15" ht="15" x14ac:dyDescent="0.25">
      <c r="N100"/>
      <c r="O100"/>
    </row>
    <row r="101" spans="14:15" ht="15" x14ac:dyDescent="0.25">
      <c r="N101"/>
    </row>
    <row r="104" spans="14:15" ht="15" x14ac:dyDescent="0.25">
      <c r="N104"/>
    </row>
    <row r="105" spans="14:15" ht="15" x14ac:dyDescent="0.25">
      <c r="N105"/>
    </row>
    <row r="106" spans="14:15" ht="15" x14ac:dyDescent="0.25">
      <c r="N106"/>
    </row>
    <row r="107" spans="14:15" ht="15" x14ac:dyDescent="0.25">
      <c r="N107"/>
    </row>
    <row r="108" spans="14:15" ht="15" x14ac:dyDescent="0.25">
      <c r="N108"/>
    </row>
    <row r="109" spans="14:15" ht="15" x14ac:dyDescent="0.25">
      <c r="N109"/>
    </row>
    <row r="110" spans="14:15" ht="15" x14ac:dyDescent="0.25">
      <c r="N110"/>
    </row>
    <row r="111" spans="14:15" ht="15" x14ac:dyDescent="0.25">
      <c r="N111"/>
    </row>
    <row r="112" spans="14:15" ht="15" x14ac:dyDescent="0.25">
      <c r="N112"/>
    </row>
    <row r="113" spans="14:14" ht="15" x14ac:dyDescent="0.25">
      <c r="N113"/>
    </row>
    <row r="116" spans="14:14" ht="15" x14ac:dyDescent="0.25">
      <c r="N116"/>
    </row>
    <row r="118" spans="14:14" ht="15" x14ac:dyDescent="0.25">
      <c r="N118"/>
    </row>
    <row r="119" spans="14:14" ht="15" x14ac:dyDescent="0.25">
      <c r="N119"/>
    </row>
    <row r="120" spans="14:14" ht="15" x14ac:dyDescent="0.25">
      <c r="N120"/>
    </row>
    <row r="121" spans="14:14" ht="15" x14ac:dyDescent="0.25">
      <c r="N121"/>
    </row>
    <row r="123" spans="14:14" ht="15" x14ac:dyDescent="0.25">
      <c r="N123"/>
    </row>
    <row r="124" spans="14:14" ht="15" x14ac:dyDescent="0.25">
      <c r="N124"/>
    </row>
    <row r="125" spans="14:14" ht="15" x14ac:dyDescent="0.25">
      <c r="N125"/>
    </row>
    <row r="126" spans="14:14" ht="15" x14ac:dyDescent="0.25">
      <c r="N126"/>
    </row>
    <row r="127" spans="14:14" ht="15" x14ac:dyDescent="0.25">
      <c r="N127"/>
    </row>
    <row r="128" spans="14:14" ht="15" x14ac:dyDescent="0.25">
      <c r="N128"/>
    </row>
    <row r="130" spans="14:14" ht="15" x14ac:dyDescent="0.25">
      <c r="N130"/>
    </row>
    <row r="131" spans="14:14" ht="15" x14ac:dyDescent="0.25">
      <c r="N131"/>
    </row>
    <row r="132" spans="14:14" ht="15" x14ac:dyDescent="0.25">
      <c r="N132"/>
    </row>
    <row r="133" spans="14:14" ht="15" x14ac:dyDescent="0.25">
      <c r="N133"/>
    </row>
    <row r="134" spans="14:14" ht="15" x14ac:dyDescent="0.25">
      <c r="N134"/>
    </row>
    <row r="135" spans="14:14" ht="15" x14ac:dyDescent="0.25">
      <c r="N135"/>
    </row>
    <row r="136" spans="14:14" ht="15" x14ac:dyDescent="0.25">
      <c r="N136"/>
    </row>
    <row r="137" spans="14:14" ht="15" x14ac:dyDescent="0.25">
      <c r="N137"/>
    </row>
    <row r="138" spans="14:14" ht="15" x14ac:dyDescent="0.25">
      <c r="N138"/>
    </row>
    <row r="153" spans="14:14" ht="15" x14ac:dyDescent="0.25">
      <c r="N153"/>
    </row>
  </sheetData>
  <sortState ref="A2:M54">
    <sortCondition descending="1" ref="C2:C54"/>
  </sortState>
  <pageMargins left="0.70866141732283472" right="0.70866141732283472" top="0.78740157480314965" bottom="0.78740157480314965" header="0.31496062992125984" footer="0.31496062992125984"/>
  <pageSetup paperSize="9" scale="55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148"/>
  <sheetViews>
    <sheetView zoomScale="98" zoomScaleNormal="98" workbookViewId="0">
      <selection activeCell="O16" sqref="O16"/>
    </sheetView>
  </sheetViews>
  <sheetFormatPr defaultColWidth="9.28515625" defaultRowHeight="12.75" x14ac:dyDescent="0.2"/>
  <cols>
    <col min="1" max="1" width="57.7109375" style="6" customWidth="1"/>
    <col min="2" max="2" width="16.140625" style="2" customWidth="1"/>
    <col min="3" max="3" width="16.5703125" style="2" customWidth="1"/>
    <col min="4" max="13" width="12.7109375" style="16" customWidth="1"/>
    <col min="14" max="14" width="12.140625" style="1" customWidth="1"/>
    <col min="15" max="16384" width="9.28515625" style="1"/>
  </cols>
  <sheetData>
    <row r="1" spans="1:17" ht="13.5" thickBot="1" x14ac:dyDescent="0.25">
      <c r="A1" s="6" t="s">
        <v>111</v>
      </c>
    </row>
    <row r="2" spans="1:17" s="3" customFormat="1" ht="23.25" customHeight="1" thickBot="1" x14ac:dyDescent="0.3">
      <c r="A2" s="10" t="s">
        <v>0</v>
      </c>
      <c r="B2" s="13" t="s">
        <v>45</v>
      </c>
      <c r="C2" s="11" t="s">
        <v>99</v>
      </c>
      <c r="D2" s="12">
        <v>44562</v>
      </c>
      <c r="E2" s="12">
        <v>44531</v>
      </c>
      <c r="F2" s="12">
        <v>44501</v>
      </c>
      <c r="G2" s="12">
        <v>44470</v>
      </c>
      <c r="H2" s="12">
        <v>44440</v>
      </c>
      <c r="I2" s="12">
        <v>44409</v>
      </c>
      <c r="J2" s="12">
        <v>44378</v>
      </c>
      <c r="K2" s="12">
        <v>44348</v>
      </c>
      <c r="L2" s="12">
        <v>44317</v>
      </c>
      <c r="M2" s="12">
        <v>44287</v>
      </c>
    </row>
    <row r="3" spans="1:17" ht="15" x14ac:dyDescent="0.25">
      <c r="A3" s="4" t="s">
        <v>5</v>
      </c>
      <c r="B3" s="8" t="s">
        <v>52</v>
      </c>
      <c r="C3" s="14">
        <f t="shared" ref="C3:C34" si="0">SUM(D3:M3)</f>
        <v>1273</v>
      </c>
      <c r="D3" s="19">
        <v>235</v>
      </c>
      <c r="E3" s="30">
        <v>163</v>
      </c>
      <c r="F3" s="30">
        <v>211</v>
      </c>
      <c r="G3" s="30">
        <v>111</v>
      </c>
      <c r="H3" s="21">
        <v>88</v>
      </c>
      <c r="I3" s="21">
        <v>87</v>
      </c>
      <c r="J3" s="21">
        <v>82</v>
      </c>
      <c r="K3" s="21">
        <v>97</v>
      </c>
      <c r="L3" s="21">
        <v>105</v>
      </c>
      <c r="M3" s="21">
        <v>94</v>
      </c>
      <c r="N3"/>
      <c r="O3"/>
    </row>
    <row r="4" spans="1:17" ht="15" x14ac:dyDescent="0.25">
      <c r="A4" s="5" t="s">
        <v>26</v>
      </c>
      <c r="B4" s="7" t="s">
        <v>73</v>
      </c>
      <c r="C4" s="15">
        <f t="shared" si="0"/>
        <v>1154</v>
      </c>
      <c r="D4" s="20">
        <v>120</v>
      </c>
      <c r="E4" s="31">
        <v>108</v>
      </c>
      <c r="F4" s="31">
        <v>291</v>
      </c>
      <c r="G4" s="31">
        <v>176</v>
      </c>
      <c r="H4" s="22">
        <v>61</v>
      </c>
      <c r="I4" s="22">
        <v>50</v>
      </c>
      <c r="J4" s="22">
        <v>96</v>
      </c>
      <c r="K4" s="22">
        <v>56</v>
      </c>
      <c r="L4" s="22">
        <v>90</v>
      </c>
      <c r="M4" s="22">
        <v>106</v>
      </c>
      <c r="N4"/>
      <c r="O4"/>
    </row>
    <row r="5" spans="1:17" ht="15" x14ac:dyDescent="0.25">
      <c r="A5" s="5" t="s">
        <v>25</v>
      </c>
      <c r="B5" s="7" t="s">
        <v>72</v>
      </c>
      <c r="C5" s="15">
        <f t="shared" si="0"/>
        <v>868</v>
      </c>
      <c r="D5" s="20">
        <v>91</v>
      </c>
      <c r="E5" s="31">
        <v>52</v>
      </c>
      <c r="F5" s="31">
        <v>79</v>
      </c>
      <c r="G5" s="31">
        <v>88</v>
      </c>
      <c r="H5" s="22">
        <v>76</v>
      </c>
      <c r="I5" s="22">
        <v>92</v>
      </c>
      <c r="J5" s="22">
        <v>92</v>
      </c>
      <c r="K5" s="22">
        <v>104</v>
      </c>
      <c r="L5" s="22">
        <v>93</v>
      </c>
      <c r="M5" s="22">
        <v>101</v>
      </c>
      <c r="N5"/>
      <c r="O5"/>
    </row>
    <row r="6" spans="1:17" ht="15" x14ac:dyDescent="0.25">
      <c r="A6" s="5" t="s">
        <v>32</v>
      </c>
      <c r="B6" s="7" t="s">
        <v>94</v>
      </c>
      <c r="C6" s="15">
        <f t="shared" si="0"/>
        <v>710</v>
      </c>
      <c r="D6" s="20">
        <v>85</v>
      </c>
      <c r="E6" s="31">
        <v>52</v>
      </c>
      <c r="F6" s="31">
        <v>99</v>
      </c>
      <c r="G6" s="31">
        <v>55</v>
      </c>
      <c r="H6" s="22">
        <v>55</v>
      </c>
      <c r="I6" s="22">
        <v>87</v>
      </c>
      <c r="J6" s="22">
        <v>60</v>
      </c>
      <c r="K6" s="22">
        <v>86</v>
      </c>
      <c r="L6" s="22">
        <v>68</v>
      </c>
      <c r="M6" s="22">
        <v>63</v>
      </c>
      <c r="N6"/>
      <c r="O6"/>
    </row>
    <row r="7" spans="1:17" ht="15" x14ac:dyDescent="0.25">
      <c r="A7" s="5" t="s">
        <v>27</v>
      </c>
      <c r="B7" s="7" t="s">
        <v>74</v>
      </c>
      <c r="C7" s="15">
        <f t="shared" si="0"/>
        <v>709</v>
      </c>
      <c r="D7" s="20">
        <v>160</v>
      </c>
      <c r="E7" s="31">
        <v>35</v>
      </c>
      <c r="F7" s="31">
        <v>57</v>
      </c>
      <c r="G7" s="31">
        <v>76</v>
      </c>
      <c r="H7" s="22">
        <v>67</v>
      </c>
      <c r="I7" s="22">
        <v>54</v>
      </c>
      <c r="J7" s="22">
        <v>76</v>
      </c>
      <c r="K7" s="22">
        <v>58</v>
      </c>
      <c r="L7" s="22">
        <v>56</v>
      </c>
      <c r="M7" s="22">
        <v>70</v>
      </c>
      <c r="N7"/>
      <c r="O7"/>
    </row>
    <row r="8" spans="1:17" ht="15" x14ac:dyDescent="0.25">
      <c r="A8" s="5" t="s">
        <v>34</v>
      </c>
      <c r="B8" s="7" t="s">
        <v>81</v>
      </c>
      <c r="C8" s="15">
        <f t="shared" si="0"/>
        <v>613</v>
      </c>
      <c r="D8" s="20">
        <v>55</v>
      </c>
      <c r="E8" s="31">
        <v>28</v>
      </c>
      <c r="F8" s="31">
        <v>41</v>
      </c>
      <c r="G8" s="31">
        <v>46</v>
      </c>
      <c r="H8" s="22">
        <v>34</v>
      </c>
      <c r="I8" s="22">
        <v>22</v>
      </c>
      <c r="J8" s="22">
        <v>34</v>
      </c>
      <c r="K8" s="22">
        <v>69</v>
      </c>
      <c r="L8" s="22">
        <v>130</v>
      </c>
      <c r="M8" s="22">
        <v>154</v>
      </c>
      <c r="N8"/>
      <c r="O8"/>
    </row>
    <row r="9" spans="1:17" ht="15" x14ac:dyDescent="0.25">
      <c r="A9" s="5" t="s">
        <v>13</v>
      </c>
      <c r="B9" s="7" t="s">
        <v>60</v>
      </c>
      <c r="C9" s="15">
        <f t="shared" si="0"/>
        <v>570</v>
      </c>
      <c r="D9" s="20">
        <v>59</v>
      </c>
      <c r="E9" s="31">
        <v>60</v>
      </c>
      <c r="F9" s="31">
        <v>95</v>
      </c>
      <c r="G9" s="31">
        <v>58</v>
      </c>
      <c r="H9" s="22">
        <v>42</v>
      </c>
      <c r="I9" s="22">
        <v>33</v>
      </c>
      <c r="J9" s="22">
        <v>26</v>
      </c>
      <c r="K9" s="22">
        <v>69</v>
      </c>
      <c r="L9" s="22">
        <v>53</v>
      </c>
      <c r="M9" s="22">
        <v>75</v>
      </c>
      <c r="N9"/>
      <c r="O9"/>
    </row>
    <row r="10" spans="1:17" ht="15" x14ac:dyDescent="0.25">
      <c r="A10" s="5" t="s">
        <v>31</v>
      </c>
      <c r="B10" s="7" t="s">
        <v>79</v>
      </c>
      <c r="C10" s="15">
        <f t="shared" si="0"/>
        <v>566</v>
      </c>
      <c r="D10" s="20">
        <v>75</v>
      </c>
      <c r="E10" s="31">
        <v>67</v>
      </c>
      <c r="F10" s="31">
        <v>66</v>
      </c>
      <c r="G10" s="31">
        <v>75</v>
      </c>
      <c r="H10" s="22">
        <v>74</v>
      </c>
      <c r="I10" s="22">
        <v>55</v>
      </c>
      <c r="J10" s="22">
        <v>57</v>
      </c>
      <c r="K10" s="22">
        <v>28</v>
      </c>
      <c r="L10" s="22">
        <v>27</v>
      </c>
      <c r="M10" s="22">
        <v>42</v>
      </c>
      <c r="N10"/>
      <c r="O10"/>
    </row>
    <row r="11" spans="1:17" ht="15" x14ac:dyDescent="0.25">
      <c r="A11" s="5" t="s">
        <v>35</v>
      </c>
      <c r="B11" s="7" t="s">
        <v>83</v>
      </c>
      <c r="C11" s="15">
        <f t="shared" si="0"/>
        <v>506</v>
      </c>
      <c r="D11" s="20">
        <v>47</v>
      </c>
      <c r="E11" s="31">
        <v>43</v>
      </c>
      <c r="F11" s="31">
        <v>55</v>
      </c>
      <c r="G11" s="31">
        <v>54</v>
      </c>
      <c r="H11" s="22">
        <v>40</v>
      </c>
      <c r="I11" s="22">
        <v>35</v>
      </c>
      <c r="J11" s="22">
        <v>47</v>
      </c>
      <c r="K11" s="22">
        <v>58</v>
      </c>
      <c r="L11" s="22">
        <v>58</v>
      </c>
      <c r="M11" s="22">
        <v>69</v>
      </c>
      <c r="N11"/>
      <c r="O11"/>
    </row>
    <row r="12" spans="1:17" ht="15" x14ac:dyDescent="0.25">
      <c r="A12" s="5" t="s">
        <v>22</v>
      </c>
      <c r="B12" s="7" t="s">
        <v>69</v>
      </c>
      <c r="C12" s="15">
        <f t="shared" si="0"/>
        <v>448</v>
      </c>
      <c r="D12" s="20">
        <v>47</v>
      </c>
      <c r="E12" s="31">
        <v>39</v>
      </c>
      <c r="F12" s="31">
        <v>43</v>
      </c>
      <c r="G12" s="31">
        <v>42</v>
      </c>
      <c r="H12" s="22">
        <v>51</v>
      </c>
      <c r="I12" s="22">
        <v>35</v>
      </c>
      <c r="J12" s="22">
        <v>38</v>
      </c>
      <c r="K12" s="22">
        <v>59</v>
      </c>
      <c r="L12" s="22">
        <v>55</v>
      </c>
      <c r="M12" s="22">
        <v>39</v>
      </c>
      <c r="N12"/>
      <c r="O12"/>
    </row>
    <row r="13" spans="1:17" ht="15" x14ac:dyDescent="0.25">
      <c r="A13" s="5" t="s">
        <v>102</v>
      </c>
      <c r="B13" s="7" t="s">
        <v>101</v>
      </c>
      <c r="C13" s="15">
        <f t="shared" si="0"/>
        <v>434</v>
      </c>
      <c r="D13" s="20">
        <v>24</v>
      </c>
      <c r="E13" s="31">
        <v>39</v>
      </c>
      <c r="F13" s="31">
        <v>30</v>
      </c>
      <c r="G13" s="31">
        <v>38</v>
      </c>
      <c r="H13" s="22">
        <v>40</v>
      </c>
      <c r="I13" s="22">
        <v>28</v>
      </c>
      <c r="J13" s="22">
        <v>34</v>
      </c>
      <c r="K13" s="22">
        <v>37</v>
      </c>
      <c r="L13" s="22">
        <v>70</v>
      </c>
      <c r="M13" s="23">
        <v>94</v>
      </c>
      <c r="N13"/>
      <c r="O13"/>
      <c r="Q13"/>
    </row>
    <row r="14" spans="1:17" ht="15" x14ac:dyDescent="0.25">
      <c r="A14" s="5" t="s">
        <v>29</v>
      </c>
      <c r="B14" s="7" t="s">
        <v>77</v>
      </c>
      <c r="C14" s="15">
        <f t="shared" si="0"/>
        <v>421</v>
      </c>
      <c r="D14" s="20">
        <v>34</v>
      </c>
      <c r="E14" s="31">
        <v>35</v>
      </c>
      <c r="F14" s="31">
        <v>52</v>
      </c>
      <c r="G14" s="31">
        <v>50</v>
      </c>
      <c r="H14" s="22">
        <v>43</v>
      </c>
      <c r="I14" s="22">
        <v>38</v>
      </c>
      <c r="J14" s="22">
        <v>39</v>
      </c>
      <c r="K14" s="22">
        <v>45</v>
      </c>
      <c r="L14" s="22">
        <v>41</v>
      </c>
      <c r="M14" s="23">
        <v>44</v>
      </c>
      <c r="N14"/>
      <c r="O14"/>
    </row>
    <row r="15" spans="1:17" ht="15" x14ac:dyDescent="0.25">
      <c r="A15" s="5" t="s">
        <v>15</v>
      </c>
      <c r="B15" s="7" t="s">
        <v>62</v>
      </c>
      <c r="C15" s="15">
        <f t="shared" si="0"/>
        <v>414</v>
      </c>
      <c r="D15" s="20">
        <v>55</v>
      </c>
      <c r="E15" s="31">
        <v>48</v>
      </c>
      <c r="F15" s="31">
        <v>63</v>
      </c>
      <c r="G15" s="31">
        <v>30</v>
      </c>
      <c r="H15" s="22">
        <v>31</v>
      </c>
      <c r="I15" s="22">
        <v>28</v>
      </c>
      <c r="J15" s="22">
        <v>30</v>
      </c>
      <c r="K15" s="22">
        <v>28</v>
      </c>
      <c r="L15" s="22">
        <v>40</v>
      </c>
      <c r="M15" s="22">
        <v>61</v>
      </c>
      <c r="N15"/>
      <c r="O15"/>
    </row>
    <row r="16" spans="1:17" ht="15" x14ac:dyDescent="0.25">
      <c r="A16" s="5" t="s">
        <v>23</v>
      </c>
      <c r="B16" s="7" t="s">
        <v>70</v>
      </c>
      <c r="C16" s="15">
        <f t="shared" si="0"/>
        <v>405</v>
      </c>
      <c r="D16" s="20">
        <v>64</v>
      </c>
      <c r="E16" s="31">
        <v>62</v>
      </c>
      <c r="F16" s="31">
        <v>94</v>
      </c>
      <c r="G16" s="31">
        <v>41</v>
      </c>
      <c r="H16" s="22">
        <v>40</v>
      </c>
      <c r="I16" s="22">
        <v>28</v>
      </c>
      <c r="J16" s="22">
        <v>5</v>
      </c>
      <c r="K16" s="22">
        <v>13</v>
      </c>
      <c r="L16" s="22">
        <v>16</v>
      </c>
      <c r="M16" s="22">
        <v>42</v>
      </c>
      <c r="N16"/>
      <c r="O16"/>
    </row>
    <row r="17" spans="1:15" ht="15" x14ac:dyDescent="0.25">
      <c r="A17" s="9" t="s">
        <v>100</v>
      </c>
      <c r="B17" s="7" t="s">
        <v>108</v>
      </c>
      <c r="C17" s="15">
        <f t="shared" si="0"/>
        <v>382</v>
      </c>
      <c r="D17" s="20">
        <v>46</v>
      </c>
      <c r="E17" s="31">
        <v>40</v>
      </c>
      <c r="F17" s="31">
        <v>43</v>
      </c>
      <c r="G17" s="31">
        <v>56</v>
      </c>
      <c r="H17" s="22">
        <v>39</v>
      </c>
      <c r="I17" s="22">
        <v>30</v>
      </c>
      <c r="J17" s="22">
        <v>24</v>
      </c>
      <c r="K17" s="22">
        <v>41</v>
      </c>
      <c r="L17" s="22">
        <v>28</v>
      </c>
      <c r="M17" s="22">
        <v>35</v>
      </c>
      <c r="N17"/>
      <c r="O17"/>
    </row>
    <row r="18" spans="1:15" ht="15" x14ac:dyDescent="0.25">
      <c r="A18" s="5" t="s">
        <v>44</v>
      </c>
      <c r="B18" s="7" t="s">
        <v>93</v>
      </c>
      <c r="C18" s="15">
        <f t="shared" si="0"/>
        <v>381</v>
      </c>
      <c r="D18" s="20">
        <v>48</v>
      </c>
      <c r="E18" s="31">
        <v>37</v>
      </c>
      <c r="F18" s="31">
        <v>41</v>
      </c>
      <c r="G18" s="31">
        <v>42</v>
      </c>
      <c r="H18" s="22">
        <v>30</v>
      </c>
      <c r="I18" s="22">
        <v>12</v>
      </c>
      <c r="J18" s="22">
        <v>7</v>
      </c>
      <c r="K18" s="22">
        <v>66</v>
      </c>
      <c r="L18" s="22">
        <v>50</v>
      </c>
      <c r="M18" s="22">
        <v>48</v>
      </c>
      <c r="N18"/>
      <c r="O18"/>
    </row>
    <row r="19" spans="1:15" ht="15" x14ac:dyDescent="0.25">
      <c r="A19" s="5" t="s">
        <v>105</v>
      </c>
      <c r="B19" s="7" t="s">
        <v>49</v>
      </c>
      <c r="C19" s="15">
        <f t="shared" si="0"/>
        <v>255</v>
      </c>
      <c r="D19" s="20">
        <v>31</v>
      </c>
      <c r="E19" s="31">
        <v>28</v>
      </c>
      <c r="F19" s="31">
        <v>42</v>
      </c>
      <c r="G19" s="31">
        <v>25</v>
      </c>
      <c r="H19" s="22">
        <v>28</v>
      </c>
      <c r="I19" s="22">
        <v>23</v>
      </c>
      <c r="J19" s="22">
        <v>8</v>
      </c>
      <c r="K19" s="22">
        <v>29</v>
      </c>
      <c r="L19" s="22">
        <v>20</v>
      </c>
      <c r="M19" s="22">
        <v>21</v>
      </c>
      <c r="N19"/>
      <c r="O19"/>
    </row>
    <row r="20" spans="1:15" ht="15" x14ac:dyDescent="0.25">
      <c r="A20" s="5" t="s">
        <v>104</v>
      </c>
      <c r="B20" s="7" t="s">
        <v>82</v>
      </c>
      <c r="C20" s="15">
        <f t="shared" si="0"/>
        <v>249</v>
      </c>
      <c r="D20" s="20">
        <v>18</v>
      </c>
      <c r="E20" s="31">
        <v>29</v>
      </c>
      <c r="F20" s="31">
        <v>30</v>
      </c>
      <c r="G20" s="31">
        <v>27</v>
      </c>
      <c r="H20" s="22">
        <v>22</v>
      </c>
      <c r="I20" s="22">
        <v>26</v>
      </c>
      <c r="J20" s="22">
        <v>15</v>
      </c>
      <c r="K20" s="22">
        <v>17</v>
      </c>
      <c r="L20" s="22">
        <v>29</v>
      </c>
      <c r="M20" s="22">
        <v>36</v>
      </c>
      <c r="N20"/>
      <c r="O20"/>
    </row>
    <row r="21" spans="1:15" ht="15" x14ac:dyDescent="0.25">
      <c r="A21" s="5" t="s">
        <v>106</v>
      </c>
      <c r="B21" s="7" t="s">
        <v>50</v>
      </c>
      <c r="C21" s="15">
        <f t="shared" si="0"/>
        <v>226</v>
      </c>
      <c r="D21" s="20">
        <v>24</v>
      </c>
      <c r="E21" s="31">
        <v>29</v>
      </c>
      <c r="F21" s="31">
        <v>26</v>
      </c>
      <c r="G21" s="31">
        <v>27</v>
      </c>
      <c r="H21" s="22">
        <v>32</v>
      </c>
      <c r="I21" s="22">
        <v>31</v>
      </c>
      <c r="J21" s="22">
        <v>34</v>
      </c>
      <c r="K21" s="22">
        <v>4</v>
      </c>
      <c r="L21" s="22">
        <v>6</v>
      </c>
      <c r="M21" s="22">
        <v>13</v>
      </c>
      <c r="N21"/>
      <c r="O21"/>
    </row>
    <row r="22" spans="1:15" ht="15" x14ac:dyDescent="0.25">
      <c r="A22" s="5" t="s">
        <v>21</v>
      </c>
      <c r="B22" s="7" t="s">
        <v>68</v>
      </c>
      <c r="C22" s="15">
        <f t="shared" si="0"/>
        <v>223</v>
      </c>
      <c r="D22" s="20">
        <v>26</v>
      </c>
      <c r="E22" s="31">
        <v>17</v>
      </c>
      <c r="F22" s="31">
        <v>18</v>
      </c>
      <c r="G22" s="31">
        <v>27</v>
      </c>
      <c r="H22" s="22">
        <v>24</v>
      </c>
      <c r="I22" s="22">
        <v>25</v>
      </c>
      <c r="J22" s="22">
        <v>16</v>
      </c>
      <c r="K22" s="22">
        <v>23</v>
      </c>
      <c r="L22" s="22">
        <v>25</v>
      </c>
      <c r="M22" s="22">
        <v>22</v>
      </c>
      <c r="N22"/>
      <c r="O22"/>
    </row>
    <row r="23" spans="1:15" ht="15" x14ac:dyDescent="0.25">
      <c r="A23" s="5" t="s">
        <v>10</v>
      </c>
      <c r="B23" s="7" t="s">
        <v>57</v>
      </c>
      <c r="C23" s="15">
        <f t="shared" si="0"/>
        <v>223</v>
      </c>
      <c r="D23" s="20">
        <v>25</v>
      </c>
      <c r="E23" s="31">
        <v>14</v>
      </c>
      <c r="F23" s="31">
        <v>26</v>
      </c>
      <c r="G23" s="31">
        <v>14</v>
      </c>
      <c r="H23" s="22">
        <v>31</v>
      </c>
      <c r="I23" s="22">
        <v>10</v>
      </c>
      <c r="J23" s="22">
        <v>27</v>
      </c>
      <c r="K23" s="22">
        <v>21</v>
      </c>
      <c r="L23" s="22">
        <v>35</v>
      </c>
      <c r="M23" s="22">
        <v>20</v>
      </c>
      <c r="N23"/>
      <c r="O23"/>
    </row>
    <row r="24" spans="1:15" ht="15" x14ac:dyDescent="0.25">
      <c r="A24" s="5" t="s">
        <v>4</v>
      </c>
      <c r="B24" s="7" t="s">
        <v>51</v>
      </c>
      <c r="C24" s="15">
        <f t="shared" si="0"/>
        <v>222</v>
      </c>
      <c r="D24" s="20">
        <v>20</v>
      </c>
      <c r="E24" s="31">
        <v>16</v>
      </c>
      <c r="F24" s="31">
        <v>23</v>
      </c>
      <c r="G24" s="31">
        <v>21</v>
      </c>
      <c r="H24" s="22">
        <v>21</v>
      </c>
      <c r="I24" s="22">
        <v>24</v>
      </c>
      <c r="J24" s="22">
        <v>15</v>
      </c>
      <c r="K24" s="22">
        <v>26</v>
      </c>
      <c r="L24" s="22">
        <v>29</v>
      </c>
      <c r="M24" s="22">
        <v>27</v>
      </c>
      <c r="N24"/>
      <c r="O24"/>
    </row>
    <row r="25" spans="1:15" ht="15" x14ac:dyDescent="0.25">
      <c r="A25" s="5" t="s">
        <v>16</v>
      </c>
      <c r="B25" s="7" t="s">
        <v>63</v>
      </c>
      <c r="C25" s="15">
        <f t="shared" si="0"/>
        <v>202</v>
      </c>
      <c r="D25" s="20">
        <v>15</v>
      </c>
      <c r="E25" s="31">
        <v>27</v>
      </c>
      <c r="F25" s="31">
        <v>18</v>
      </c>
      <c r="G25" s="31">
        <v>12</v>
      </c>
      <c r="H25" s="22">
        <v>20</v>
      </c>
      <c r="I25" s="22">
        <v>16</v>
      </c>
      <c r="J25" s="22">
        <v>16</v>
      </c>
      <c r="K25" s="22">
        <v>22</v>
      </c>
      <c r="L25" s="22">
        <v>30</v>
      </c>
      <c r="M25" s="22">
        <v>26</v>
      </c>
      <c r="N25"/>
      <c r="O25"/>
    </row>
    <row r="26" spans="1:15" ht="15" x14ac:dyDescent="0.25">
      <c r="A26" s="5" t="s">
        <v>103</v>
      </c>
      <c r="B26" s="7" t="s">
        <v>76</v>
      </c>
      <c r="C26" s="15">
        <f t="shared" si="0"/>
        <v>191</v>
      </c>
      <c r="D26" s="20">
        <v>24</v>
      </c>
      <c r="E26" s="31">
        <v>22</v>
      </c>
      <c r="F26" s="31">
        <v>36</v>
      </c>
      <c r="G26" s="31">
        <v>25</v>
      </c>
      <c r="H26" s="22">
        <v>10</v>
      </c>
      <c r="I26" s="22">
        <v>2</v>
      </c>
      <c r="J26" s="22">
        <v>10</v>
      </c>
      <c r="K26" s="22">
        <v>13</v>
      </c>
      <c r="L26" s="22">
        <v>12</v>
      </c>
      <c r="M26" s="22">
        <v>37</v>
      </c>
      <c r="N26"/>
      <c r="O26"/>
    </row>
    <row r="27" spans="1:15" ht="15" x14ac:dyDescent="0.25">
      <c r="A27" s="5" t="s">
        <v>19</v>
      </c>
      <c r="B27" s="7" t="s">
        <v>66</v>
      </c>
      <c r="C27" s="15">
        <f t="shared" si="0"/>
        <v>164</v>
      </c>
      <c r="D27" s="20">
        <v>23</v>
      </c>
      <c r="E27" s="31">
        <v>19</v>
      </c>
      <c r="F27" s="31">
        <v>21</v>
      </c>
      <c r="G27" s="31">
        <v>16</v>
      </c>
      <c r="H27" s="22">
        <v>20</v>
      </c>
      <c r="I27" s="22">
        <v>10</v>
      </c>
      <c r="J27" s="22">
        <v>5</v>
      </c>
      <c r="K27" s="22">
        <v>22</v>
      </c>
      <c r="L27" s="22">
        <v>21</v>
      </c>
      <c r="M27" s="22">
        <v>7</v>
      </c>
      <c r="N27"/>
      <c r="O27"/>
    </row>
    <row r="28" spans="1:15" ht="15" x14ac:dyDescent="0.25">
      <c r="A28" s="5" t="s">
        <v>14</v>
      </c>
      <c r="B28" s="7" t="s">
        <v>61</v>
      </c>
      <c r="C28" s="15">
        <f t="shared" si="0"/>
        <v>160</v>
      </c>
      <c r="D28" s="20">
        <v>26</v>
      </c>
      <c r="E28" s="31">
        <v>19</v>
      </c>
      <c r="F28" s="31">
        <v>19</v>
      </c>
      <c r="G28" s="31">
        <v>20</v>
      </c>
      <c r="H28" s="22">
        <v>30</v>
      </c>
      <c r="I28" s="22">
        <v>20</v>
      </c>
      <c r="J28" s="22">
        <v>3</v>
      </c>
      <c r="K28" s="22">
        <v>8</v>
      </c>
      <c r="L28" s="22">
        <v>9</v>
      </c>
      <c r="M28" s="22">
        <v>6</v>
      </c>
      <c r="N28"/>
      <c r="O28"/>
    </row>
    <row r="29" spans="1:15" ht="15" x14ac:dyDescent="0.25">
      <c r="A29" s="5" t="s">
        <v>12</v>
      </c>
      <c r="B29" s="7" t="s">
        <v>59</v>
      </c>
      <c r="C29" s="15">
        <f t="shared" si="0"/>
        <v>157</v>
      </c>
      <c r="D29" s="20">
        <v>29</v>
      </c>
      <c r="E29" s="31">
        <v>23</v>
      </c>
      <c r="F29" s="31">
        <v>24</v>
      </c>
      <c r="G29" s="31">
        <v>26</v>
      </c>
      <c r="H29" s="22">
        <v>26</v>
      </c>
      <c r="I29" s="22">
        <v>6</v>
      </c>
      <c r="J29" s="22">
        <v>14</v>
      </c>
      <c r="K29" s="22">
        <v>4</v>
      </c>
      <c r="L29" s="22">
        <v>3</v>
      </c>
      <c r="M29" s="22">
        <v>2</v>
      </c>
      <c r="N29"/>
      <c r="O29"/>
    </row>
    <row r="30" spans="1:15" ht="15" x14ac:dyDescent="0.25">
      <c r="A30" s="5" t="s">
        <v>17</v>
      </c>
      <c r="B30" s="7" t="s">
        <v>64</v>
      </c>
      <c r="C30" s="15">
        <f t="shared" si="0"/>
        <v>143</v>
      </c>
      <c r="D30" s="20">
        <v>13</v>
      </c>
      <c r="E30" s="31">
        <v>11</v>
      </c>
      <c r="F30" s="31">
        <v>11</v>
      </c>
      <c r="G30" s="31">
        <v>17</v>
      </c>
      <c r="H30" s="22">
        <v>9</v>
      </c>
      <c r="I30" s="22">
        <v>10</v>
      </c>
      <c r="J30" s="22">
        <v>10</v>
      </c>
      <c r="K30" s="22">
        <v>17</v>
      </c>
      <c r="L30" s="22">
        <v>23</v>
      </c>
      <c r="M30" s="22">
        <v>22</v>
      </c>
      <c r="N30"/>
      <c r="O30"/>
    </row>
    <row r="31" spans="1:15" ht="15" x14ac:dyDescent="0.25">
      <c r="A31" s="5" t="s">
        <v>30</v>
      </c>
      <c r="B31" s="7" t="s">
        <v>78</v>
      </c>
      <c r="C31" s="15">
        <f t="shared" si="0"/>
        <v>118</v>
      </c>
      <c r="D31" s="20">
        <v>5</v>
      </c>
      <c r="E31" s="31">
        <v>15</v>
      </c>
      <c r="F31" s="31">
        <v>8</v>
      </c>
      <c r="G31" s="31">
        <v>8</v>
      </c>
      <c r="H31" s="22">
        <v>16</v>
      </c>
      <c r="I31" s="22">
        <v>11</v>
      </c>
      <c r="J31" s="22">
        <v>10</v>
      </c>
      <c r="K31" s="22">
        <v>27</v>
      </c>
      <c r="L31" s="22">
        <v>7</v>
      </c>
      <c r="M31" s="22">
        <v>11</v>
      </c>
      <c r="N31"/>
      <c r="O31"/>
    </row>
    <row r="32" spans="1:15" ht="15" x14ac:dyDescent="0.25">
      <c r="A32" s="5" t="s">
        <v>7</v>
      </c>
      <c r="B32" s="7" t="s">
        <v>54</v>
      </c>
      <c r="C32" s="15">
        <f t="shared" si="0"/>
        <v>112</v>
      </c>
      <c r="D32" s="20">
        <v>11</v>
      </c>
      <c r="E32" s="31">
        <v>11</v>
      </c>
      <c r="F32" s="31">
        <v>9</v>
      </c>
      <c r="G32" s="31">
        <v>31</v>
      </c>
      <c r="H32" s="22">
        <v>12</v>
      </c>
      <c r="I32" s="22">
        <v>4</v>
      </c>
      <c r="J32" s="22">
        <v>4</v>
      </c>
      <c r="K32" s="22">
        <v>12</v>
      </c>
      <c r="L32" s="22">
        <v>10</v>
      </c>
      <c r="M32" s="22">
        <v>8</v>
      </c>
      <c r="N32"/>
      <c r="O32"/>
    </row>
    <row r="33" spans="1:15" ht="15" x14ac:dyDescent="0.25">
      <c r="A33" s="5" t="s">
        <v>8</v>
      </c>
      <c r="B33" s="7" t="s">
        <v>55</v>
      </c>
      <c r="C33" s="15">
        <f t="shared" si="0"/>
        <v>111</v>
      </c>
      <c r="D33" s="20">
        <v>15</v>
      </c>
      <c r="E33" s="31">
        <v>6</v>
      </c>
      <c r="F33" s="31">
        <v>6</v>
      </c>
      <c r="G33" s="31">
        <v>8</v>
      </c>
      <c r="H33" s="22">
        <v>11</v>
      </c>
      <c r="I33" s="22">
        <v>4</v>
      </c>
      <c r="J33" s="22">
        <v>15</v>
      </c>
      <c r="K33" s="22">
        <v>15</v>
      </c>
      <c r="L33" s="22">
        <v>17</v>
      </c>
      <c r="M33" s="22">
        <v>14</v>
      </c>
      <c r="N33"/>
      <c r="O33"/>
    </row>
    <row r="34" spans="1:15" ht="15" x14ac:dyDescent="0.25">
      <c r="A34" s="5" t="s">
        <v>107</v>
      </c>
      <c r="B34" s="7" t="s">
        <v>89</v>
      </c>
      <c r="C34" s="15">
        <f t="shared" si="0"/>
        <v>109</v>
      </c>
      <c r="D34" s="20">
        <v>10</v>
      </c>
      <c r="E34" s="31">
        <v>6</v>
      </c>
      <c r="F34" s="31">
        <v>7</v>
      </c>
      <c r="G34" s="31">
        <v>12</v>
      </c>
      <c r="H34" s="22">
        <v>29</v>
      </c>
      <c r="I34" s="22">
        <v>11</v>
      </c>
      <c r="J34" s="22">
        <v>2</v>
      </c>
      <c r="K34" s="22">
        <v>18</v>
      </c>
      <c r="L34" s="22">
        <v>5</v>
      </c>
      <c r="M34" s="22">
        <v>9</v>
      </c>
      <c r="N34"/>
      <c r="O34"/>
    </row>
    <row r="35" spans="1:15" ht="15" x14ac:dyDescent="0.25">
      <c r="A35" s="5" t="s">
        <v>33</v>
      </c>
      <c r="B35" s="7" t="s">
        <v>80</v>
      </c>
      <c r="C35" s="15">
        <f t="shared" ref="C35:C55" si="1">SUM(D35:M35)</f>
        <v>99</v>
      </c>
      <c r="D35" s="20">
        <v>13</v>
      </c>
      <c r="E35" s="31">
        <v>9</v>
      </c>
      <c r="F35" s="31">
        <v>15</v>
      </c>
      <c r="G35" s="31">
        <v>6</v>
      </c>
      <c r="H35" s="22">
        <v>16</v>
      </c>
      <c r="I35" s="22">
        <v>10</v>
      </c>
      <c r="J35" s="22">
        <v>10</v>
      </c>
      <c r="K35" s="22">
        <v>6</v>
      </c>
      <c r="L35" s="22">
        <v>7</v>
      </c>
      <c r="M35" s="22">
        <v>7</v>
      </c>
      <c r="N35"/>
      <c r="O35"/>
    </row>
    <row r="36" spans="1:15" ht="15" x14ac:dyDescent="0.25">
      <c r="A36" s="9" t="s">
        <v>96</v>
      </c>
      <c r="B36" s="7" t="s">
        <v>98</v>
      </c>
      <c r="C36" s="15">
        <f t="shared" si="1"/>
        <v>85</v>
      </c>
      <c r="D36" s="20">
        <v>4</v>
      </c>
      <c r="E36" s="31">
        <v>2</v>
      </c>
      <c r="F36" s="31">
        <v>9</v>
      </c>
      <c r="G36" s="31">
        <v>6</v>
      </c>
      <c r="H36" s="22">
        <v>4</v>
      </c>
      <c r="I36" s="22">
        <v>13</v>
      </c>
      <c r="J36" s="22">
        <v>5</v>
      </c>
      <c r="K36" s="22">
        <v>4</v>
      </c>
      <c r="L36" s="22">
        <v>9</v>
      </c>
      <c r="M36" s="22">
        <v>29</v>
      </c>
      <c r="N36"/>
      <c r="O36"/>
    </row>
    <row r="37" spans="1:15" ht="15" x14ac:dyDescent="0.25">
      <c r="A37" s="5" t="s">
        <v>20</v>
      </c>
      <c r="B37" s="7" t="s">
        <v>67</v>
      </c>
      <c r="C37" s="15">
        <f t="shared" si="1"/>
        <v>82</v>
      </c>
      <c r="D37" s="20">
        <v>14</v>
      </c>
      <c r="E37" s="31">
        <v>9</v>
      </c>
      <c r="F37" s="31">
        <v>12</v>
      </c>
      <c r="G37" s="31">
        <v>4</v>
      </c>
      <c r="H37" s="22">
        <v>4</v>
      </c>
      <c r="I37" s="22">
        <v>13</v>
      </c>
      <c r="J37" s="22">
        <v>5</v>
      </c>
      <c r="K37" s="22">
        <v>8</v>
      </c>
      <c r="L37" s="22">
        <v>5</v>
      </c>
      <c r="M37" s="22">
        <v>8</v>
      </c>
      <c r="N37"/>
      <c r="O37"/>
    </row>
    <row r="38" spans="1:15" ht="15" x14ac:dyDescent="0.25">
      <c r="A38" s="5" t="s">
        <v>18</v>
      </c>
      <c r="B38" s="7" t="s">
        <v>65</v>
      </c>
      <c r="C38" s="15">
        <f t="shared" si="1"/>
        <v>62</v>
      </c>
      <c r="D38" s="20">
        <v>5</v>
      </c>
      <c r="E38" s="31">
        <v>6</v>
      </c>
      <c r="F38" s="31">
        <v>9</v>
      </c>
      <c r="G38" s="31">
        <v>6</v>
      </c>
      <c r="H38" s="22">
        <v>5</v>
      </c>
      <c r="I38" s="22">
        <v>8</v>
      </c>
      <c r="J38" s="22">
        <v>7</v>
      </c>
      <c r="K38" s="22">
        <v>8</v>
      </c>
      <c r="L38" s="22">
        <v>6</v>
      </c>
      <c r="M38" s="22">
        <v>2</v>
      </c>
      <c r="N38"/>
      <c r="O38"/>
    </row>
    <row r="39" spans="1:15" ht="15" x14ac:dyDescent="0.25">
      <c r="A39" s="5" t="s">
        <v>1</v>
      </c>
      <c r="B39" s="7" t="s">
        <v>46</v>
      </c>
      <c r="C39" s="15">
        <f t="shared" si="1"/>
        <v>58</v>
      </c>
      <c r="D39" s="20">
        <v>6</v>
      </c>
      <c r="E39" s="31">
        <v>8</v>
      </c>
      <c r="F39" s="31">
        <v>4</v>
      </c>
      <c r="G39" s="31">
        <v>11</v>
      </c>
      <c r="H39" s="22">
        <v>2</v>
      </c>
      <c r="I39" s="22">
        <v>2</v>
      </c>
      <c r="J39" s="22">
        <v>11</v>
      </c>
      <c r="K39" s="22">
        <v>6</v>
      </c>
      <c r="L39" s="22">
        <v>1</v>
      </c>
      <c r="M39" s="22">
        <v>7</v>
      </c>
      <c r="N39"/>
      <c r="O39"/>
    </row>
    <row r="40" spans="1:15" ht="15" x14ac:dyDescent="0.25">
      <c r="A40" s="5" t="s">
        <v>39</v>
      </c>
      <c r="B40" s="7" t="s">
        <v>87</v>
      </c>
      <c r="C40" s="15">
        <f t="shared" si="1"/>
        <v>58</v>
      </c>
      <c r="D40" s="20">
        <v>4</v>
      </c>
      <c r="E40" s="31">
        <v>6</v>
      </c>
      <c r="F40" s="31">
        <v>7</v>
      </c>
      <c r="G40" s="31">
        <v>10</v>
      </c>
      <c r="H40" s="22">
        <v>7</v>
      </c>
      <c r="I40" s="22">
        <v>5</v>
      </c>
      <c r="J40" s="22">
        <v>3</v>
      </c>
      <c r="K40" s="22">
        <v>7</v>
      </c>
      <c r="L40" s="22">
        <v>7</v>
      </c>
      <c r="M40" s="22">
        <v>2</v>
      </c>
      <c r="N40"/>
      <c r="O40"/>
    </row>
    <row r="41" spans="1:15" ht="15" x14ac:dyDescent="0.25">
      <c r="A41" s="5" t="s">
        <v>9</v>
      </c>
      <c r="B41" s="7" t="s">
        <v>56</v>
      </c>
      <c r="C41" s="15">
        <f t="shared" si="1"/>
        <v>56</v>
      </c>
      <c r="D41" s="20">
        <v>6</v>
      </c>
      <c r="E41" s="31">
        <v>2</v>
      </c>
      <c r="F41" s="31">
        <v>6</v>
      </c>
      <c r="G41" s="31">
        <v>3</v>
      </c>
      <c r="H41" s="22">
        <v>4</v>
      </c>
      <c r="I41" s="22">
        <v>4</v>
      </c>
      <c r="J41" s="22">
        <v>5</v>
      </c>
      <c r="K41" s="22">
        <v>6</v>
      </c>
      <c r="L41" s="22">
        <v>13</v>
      </c>
      <c r="M41" s="22">
        <v>7</v>
      </c>
      <c r="N41"/>
      <c r="O41"/>
    </row>
    <row r="42" spans="1:15" ht="15" x14ac:dyDescent="0.25">
      <c r="A42" s="5" t="s">
        <v>2</v>
      </c>
      <c r="B42" s="7" t="s">
        <v>47</v>
      </c>
      <c r="C42" s="15">
        <f t="shared" si="1"/>
        <v>55</v>
      </c>
      <c r="D42" s="20">
        <v>5</v>
      </c>
      <c r="E42" s="31">
        <v>7</v>
      </c>
      <c r="F42" s="31">
        <v>6</v>
      </c>
      <c r="G42" s="31">
        <v>12</v>
      </c>
      <c r="H42" s="22">
        <v>2</v>
      </c>
      <c r="I42" s="22">
        <v>7</v>
      </c>
      <c r="J42" s="22">
        <v>2</v>
      </c>
      <c r="K42" s="22">
        <v>9</v>
      </c>
      <c r="L42" s="22">
        <v>4</v>
      </c>
      <c r="M42" s="22">
        <v>1</v>
      </c>
      <c r="N42"/>
      <c r="O42"/>
    </row>
    <row r="43" spans="1:15" ht="15" x14ac:dyDescent="0.25">
      <c r="A43" s="5" t="s">
        <v>41</v>
      </c>
      <c r="B43" s="7" t="s">
        <v>90</v>
      </c>
      <c r="C43" s="15">
        <f t="shared" si="1"/>
        <v>50</v>
      </c>
      <c r="D43" s="20">
        <v>4</v>
      </c>
      <c r="E43" s="31">
        <v>4</v>
      </c>
      <c r="F43" s="31">
        <v>4</v>
      </c>
      <c r="G43" s="31">
        <v>5</v>
      </c>
      <c r="H43" s="22">
        <v>6</v>
      </c>
      <c r="I43" s="22">
        <v>5</v>
      </c>
      <c r="J43" s="22">
        <v>2</v>
      </c>
      <c r="K43" s="22">
        <v>10</v>
      </c>
      <c r="L43" s="22">
        <v>7</v>
      </c>
      <c r="M43" s="22">
        <v>3</v>
      </c>
      <c r="N43"/>
      <c r="O43"/>
    </row>
    <row r="44" spans="1:15" ht="15" x14ac:dyDescent="0.25">
      <c r="A44" s="5" t="s">
        <v>42</v>
      </c>
      <c r="B44" s="7" t="s">
        <v>91</v>
      </c>
      <c r="C44" s="15">
        <f t="shared" si="1"/>
        <v>48</v>
      </c>
      <c r="D44" s="20">
        <v>10</v>
      </c>
      <c r="E44" s="31">
        <v>5</v>
      </c>
      <c r="F44" s="31">
        <v>1</v>
      </c>
      <c r="G44" s="31">
        <v>2</v>
      </c>
      <c r="H44" s="22">
        <v>9</v>
      </c>
      <c r="I44" s="22">
        <v>3</v>
      </c>
      <c r="J44" s="22">
        <v>2</v>
      </c>
      <c r="K44" s="22">
        <v>7</v>
      </c>
      <c r="L44" s="22">
        <v>4</v>
      </c>
      <c r="M44" s="22">
        <v>5</v>
      </c>
      <c r="N44"/>
      <c r="O44"/>
    </row>
    <row r="45" spans="1:15" ht="15" x14ac:dyDescent="0.25">
      <c r="A45" s="5" t="s">
        <v>38</v>
      </c>
      <c r="B45" s="7" t="s">
        <v>86</v>
      </c>
      <c r="C45" s="15">
        <f t="shared" si="1"/>
        <v>37</v>
      </c>
      <c r="D45" s="20"/>
      <c r="E45" s="31"/>
      <c r="F45" s="31">
        <v>8</v>
      </c>
      <c r="G45" s="31">
        <v>8</v>
      </c>
      <c r="H45" s="22">
        <v>14</v>
      </c>
      <c r="I45" s="22"/>
      <c r="J45" s="22">
        <v>1</v>
      </c>
      <c r="K45" s="22">
        <v>2</v>
      </c>
      <c r="L45" s="22">
        <v>1</v>
      </c>
      <c r="M45" s="22">
        <v>3</v>
      </c>
      <c r="N45"/>
      <c r="O45"/>
    </row>
    <row r="46" spans="1:15" ht="15" x14ac:dyDescent="0.25">
      <c r="A46" s="5" t="s">
        <v>43</v>
      </c>
      <c r="B46" s="7" t="s">
        <v>92</v>
      </c>
      <c r="C46" s="15">
        <f t="shared" si="1"/>
        <v>36</v>
      </c>
      <c r="D46" s="20">
        <v>8</v>
      </c>
      <c r="E46" s="31">
        <v>2</v>
      </c>
      <c r="F46" s="31">
        <v>4</v>
      </c>
      <c r="G46" s="31">
        <v>1</v>
      </c>
      <c r="H46" s="22">
        <v>3</v>
      </c>
      <c r="I46" s="22"/>
      <c r="J46" s="22">
        <v>1</v>
      </c>
      <c r="K46" s="22">
        <v>6</v>
      </c>
      <c r="L46" s="22">
        <v>7</v>
      </c>
      <c r="M46" s="22">
        <v>4</v>
      </c>
      <c r="N46"/>
      <c r="O46"/>
    </row>
    <row r="47" spans="1:15" ht="15" x14ac:dyDescent="0.25">
      <c r="A47" s="5" t="s">
        <v>36</v>
      </c>
      <c r="B47" s="7" t="s">
        <v>84</v>
      </c>
      <c r="C47" s="15">
        <f t="shared" si="1"/>
        <v>35</v>
      </c>
      <c r="D47" s="20">
        <v>2</v>
      </c>
      <c r="E47" s="31">
        <v>1</v>
      </c>
      <c r="F47" s="31">
        <v>7</v>
      </c>
      <c r="G47" s="31">
        <v>8</v>
      </c>
      <c r="H47" s="22">
        <v>2</v>
      </c>
      <c r="I47" s="22">
        <v>5</v>
      </c>
      <c r="J47" s="22">
        <v>3</v>
      </c>
      <c r="K47" s="22">
        <v>2</v>
      </c>
      <c r="L47" s="22">
        <v>3</v>
      </c>
      <c r="M47" s="22">
        <v>2</v>
      </c>
      <c r="N47"/>
      <c r="O47"/>
    </row>
    <row r="48" spans="1:15" x14ac:dyDescent="0.2">
      <c r="A48" s="5" t="s">
        <v>28</v>
      </c>
      <c r="B48" s="7" t="s">
        <v>75</v>
      </c>
      <c r="C48" s="15">
        <f t="shared" si="1"/>
        <v>34</v>
      </c>
      <c r="D48" s="20">
        <v>11</v>
      </c>
      <c r="E48" s="31">
        <v>2</v>
      </c>
      <c r="F48" s="31">
        <v>1</v>
      </c>
      <c r="G48" s="31">
        <v>5</v>
      </c>
      <c r="H48" s="22"/>
      <c r="I48" s="22"/>
      <c r="J48" s="22">
        <v>3</v>
      </c>
      <c r="K48" s="22">
        <v>3</v>
      </c>
      <c r="L48" s="22">
        <v>3</v>
      </c>
      <c r="M48" s="22">
        <v>6</v>
      </c>
    </row>
    <row r="49" spans="1:15" x14ac:dyDescent="0.2">
      <c r="A49" s="5" t="s">
        <v>40</v>
      </c>
      <c r="B49" s="7" t="s">
        <v>88</v>
      </c>
      <c r="C49" s="15">
        <f t="shared" si="1"/>
        <v>32</v>
      </c>
      <c r="D49" s="20">
        <v>13</v>
      </c>
      <c r="E49" s="31">
        <v>6</v>
      </c>
      <c r="F49" s="31">
        <v>1</v>
      </c>
      <c r="G49" s="31">
        <v>3</v>
      </c>
      <c r="H49" s="22">
        <v>2</v>
      </c>
      <c r="I49" s="22">
        <v>1</v>
      </c>
      <c r="J49" s="22">
        <v>2</v>
      </c>
      <c r="K49" s="22">
        <v>1</v>
      </c>
      <c r="L49" s="22">
        <v>1</v>
      </c>
      <c r="M49" s="22">
        <v>2</v>
      </c>
    </row>
    <row r="50" spans="1:15" ht="15" x14ac:dyDescent="0.25">
      <c r="A50" s="5" t="s">
        <v>11</v>
      </c>
      <c r="B50" s="7" t="s">
        <v>58</v>
      </c>
      <c r="C50" s="15">
        <f t="shared" si="1"/>
        <v>32</v>
      </c>
      <c r="D50" s="20">
        <v>4</v>
      </c>
      <c r="E50" s="31">
        <v>9</v>
      </c>
      <c r="F50" s="31">
        <v>1</v>
      </c>
      <c r="G50" s="31">
        <v>9</v>
      </c>
      <c r="H50" s="22">
        <v>7</v>
      </c>
      <c r="I50" s="22">
        <v>2</v>
      </c>
      <c r="J50" s="22"/>
      <c r="K50" s="22"/>
      <c r="L50" s="22"/>
      <c r="M50" s="22"/>
      <c r="N50"/>
      <c r="O50"/>
    </row>
    <row r="51" spans="1:15" ht="15" x14ac:dyDescent="0.25">
      <c r="A51" s="5" t="s">
        <v>3</v>
      </c>
      <c r="B51" s="7" t="s">
        <v>48</v>
      </c>
      <c r="C51" s="15">
        <f t="shared" si="1"/>
        <v>30</v>
      </c>
      <c r="D51" s="20">
        <v>6</v>
      </c>
      <c r="E51" s="31">
        <v>1</v>
      </c>
      <c r="F51" s="31">
        <v>5</v>
      </c>
      <c r="G51" s="31">
        <v>1</v>
      </c>
      <c r="H51" s="22">
        <v>2</v>
      </c>
      <c r="I51" s="22"/>
      <c r="J51" s="22">
        <v>2</v>
      </c>
      <c r="K51" s="22"/>
      <c r="L51" s="22">
        <v>11</v>
      </c>
      <c r="M51" s="22">
        <v>2</v>
      </c>
      <c r="N51"/>
      <c r="O51"/>
    </row>
    <row r="52" spans="1:15" ht="15" x14ac:dyDescent="0.25">
      <c r="A52" s="5" t="s">
        <v>6</v>
      </c>
      <c r="B52" s="7" t="s">
        <v>53</v>
      </c>
      <c r="C52" s="15">
        <f t="shared" si="1"/>
        <v>27</v>
      </c>
      <c r="D52" s="20">
        <v>6</v>
      </c>
      <c r="E52" s="31">
        <v>1</v>
      </c>
      <c r="F52" s="31"/>
      <c r="G52" s="31">
        <v>5</v>
      </c>
      <c r="H52" s="22">
        <v>4</v>
      </c>
      <c r="I52" s="22">
        <v>1</v>
      </c>
      <c r="J52" s="22">
        <v>2</v>
      </c>
      <c r="K52" s="22">
        <v>2</v>
      </c>
      <c r="L52" s="22">
        <v>5</v>
      </c>
      <c r="M52" s="22">
        <v>1</v>
      </c>
      <c r="N52"/>
      <c r="O52"/>
    </row>
    <row r="53" spans="1:15" x14ac:dyDescent="0.2">
      <c r="A53" s="5" t="s">
        <v>24</v>
      </c>
      <c r="B53" s="7" t="s">
        <v>71</v>
      </c>
      <c r="C53" s="15">
        <f t="shared" si="1"/>
        <v>17</v>
      </c>
      <c r="D53" s="20"/>
      <c r="E53" s="31"/>
      <c r="F53" s="31">
        <v>2</v>
      </c>
      <c r="G53" s="31">
        <v>1</v>
      </c>
      <c r="H53" s="22">
        <v>4</v>
      </c>
      <c r="I53" s="22">
        <v>2</v>
      </c>
      <c r="J53" s="22">
        <v>1</v>
      </c>
      <c r="K53" s="22">
        <v>2</v>
      </c>
      <c r="L53" s="22">
        <v>1</v>
      </c>
      <c r="M53" s="22">
        <v>4</v>
      </c>
    </row>
    <row r="54" spans="1:15" x14ac:dyDescent="0.2">
      <c r="A54" s="5" t="s">
        <v>37</v>
      </c>
      <c r="B54" s="7" t="s">
        <v>85</v>
      </c>
      <c r="C54" s="15">
        <f t="shared" si="1"/>
        <v>8</v>
      </c>
      <c r="D54" s="20">
        <v>2</v>
      </c>
      <c r="E54" s="31"/>
      <c r="F54" s="31">
        <v>1</v>
      </c>
      <c r="G54" s="31">
        <v>1</v>
      </c>
      <c r="H54" s="22">
        <v>1</v>
      </c>
      <c r="I54" s="22"/>
      <c r="J54" s="22"/>
      <c r="K54" s="22"/>
      <c r="L54" s="22">
        <v>1</v>
      </c>
      <c r="M54" s="22">
        <v>2</v>
      </c>
    </row>
    <row r="55" spans="1:15" x14ac:dyDescent="0.2">
      <c r="A55" s="9" t="s">
        <v>95</v>
      </c>
      <c r="B55" s="7" t="s">
        <v>97</v>
      </c>
      <c r="C55" s="15">
        <f t="shared" si="1"/>
        <v>0</v>
      </c>
      <c r="D55" s="20"/>
      <c r="E55" s="31"/>
      <c r="F55" s="31"/>
      <c r="G55" s="31"/>
      <c r="H55" s="22"/>
      <c r="I55" s="22"/>
      <c r="J55" s="22"/>
      <c r="K55" s="22"/>
      <c r="L55" s="22"/>
      <c r="M55" s="22"/>
    </row>
    <row r="56" spans="1:15" ht="15" x14ac:dyDescent="0.25">
      <c r="N56"/>
      <c r="O56"/>
    </row>
    <row r="62" spans="1:15" x14ac:dyDescent="0.2">
      <c r="A62" s="1"/>
      <c r="B62" s="1"/>
    </row>
    <row r="65" spans="14:19" ht="15" x14ac:dyDescent="0.25">
      <c r="R65"/>
      <c r="S65"/>
    </row>
    <row r="70" spans="14:19" ht="15" x14ac:dyDescent="0.25">
      <c r="N70"/>
      <c r="O70"/>
    </row>
    <row r="71" spans="14:19" ht="15" x14ac:dyDescent="0.25">
      <c r="N71"/>
      <c r="O71"/>
    </row>
    <row r="72" spans="14:19" ht="15" x14ac:dyDescent="0.25">
      <c r="N72"/>
      <c r="O72"/>
    </row>
    <row r="73" spans="14:19" ht="15" x14ac:dyDescent="0.25">
      <c r="N73"/>
      <c r="O73"/>
    </row>
    <row r="76" spans="14:19" ht="15" x14ac:dyDescent="0.25">
      <c r="N76"/>
      <c r="O76"/>
    </row>
    <row r="79" spans="14:19" ht="15" x14ac:dyDescent="0.25">
      <c r="N79"/>
      <c r="O79"/>
    </row>
    <row r="86" spans="14:15" ht="15" x14ac:dyDescent="0.25">
      <c r="N86"/>
      <c r="O86"/>
    </row>
    <row r="87" spans="14:15" ht="15" x14ac:dyDescent="0.25">
      <c r="N87"/>
      <c r="O87"/>
    </row>
    <row r="90" spans="14:15" ht="15" x14ac:dyDescent="0.25">
      <c r="N90"/>
      <c r="O90"/>
    </row>
    <row r="91" spans="14:15" ht="15" x14ac:dyDescent="0.25">
      <c r="N91"/>
      <c r="O91"/>
    </row>
    <row r="93" spans="14:15" ht="15" x14ac:dyDescent="0.25">
      <c r="N93"/>
      <c r="O93"/>
    </row>
    <row r="94" spans="14:15" ht="15" x14ac:dyDescent="0.25">
      <c r="N94"/>
      <c r="O94"/>
    </row>
    <row r="95" spans="14:15" ht="15" x14ac:dyDescent="0.25">
      <c r="N95"/>
      <c r="O95"/>
    </row>
    <row r="96" spans="14:15" ht="15" x14ac:dyDescent="0.25">
      <c r="N96"/>
    </row>
    <row r="99" spans="14:14" ht="15" x14ac:dyDescent="0.25">
      <c r="N99"/>
    </row>
    <row r="100" spans="14:14" ht="15" x14ac:dyDescent="0.25">
      <c r="N100"/>
    </row>
    <row r="101" spans="14:14" ht="15" x14ac:dyDescent="0.25">
      <c r="N101"/>
    </row>
    <row r="102" spans="14:14" ht="15" x14ac:dyDescent="0.25">
      <c r="N102"/>
    </row>
    <row r="103" spans="14:14" ht="15" x14ac:dyDescent="0.25">
      <c r="N103"/>
    </row>
    <row r="104" spans="14:14" ht="15" x14ac:dyDescent="0.25">
      <c r="N104"/>
    </row>
    <row r="105" spans="14:14" ht="15" x14ac:dyDescent="0.25">
      <c r="N105"/>
    </row>
    <row r="106" spans="14:14" ht="15" x14ac:dyDescent="0.25">
      <c r="N106"/>
    </row>
    <row r="107" spans="14:14" ht="15" x14ac:dyDescent="0.25">
      <c r="N107"/>
    </row>
    <row r="108" spans="14:14" ht="15" x14ac:dyDescent="0.25">
      <c r="N108"/>
    </row>
    <row r="111" spans="14:14" ht="15" x14ac:dyDescent="0.25">
      <c r="N111"/>
    </row>
    <row r="113" spans="14:14" ht="15" x14ac:dyDescent="0.25">
      <c r="N113"/>
    </row>
    <row r="114" spans="14:14" ht="15" x14ac:dyDescent="0.25">
      <c r="N114"/>
    </row>
    <row r="115" spans="14:14" ht="15" x14ac:dyDescent="0.25">
      <c r="N115"/>
    </row>
    <row r="116" spans="14:14" ht="15" x14ac:dyDescent="0.25">
      <c r="N116"/>
    </row>
    <row r="118" spans="14:14" ht="15" x14ac:dyDescent="0.25">
      <c r="N118"/>
    </row>
    <row r="119" spans="14:14" ht="15" x14ac:dyDescent="0.25">
      <c r="N119"/>
    </row>
    <row r="120" spans="14:14" ht="15" x14ac:dyDescent="0.25">
      <c r="N120"/>
    </row>
    <row r="121" spans="14:14" ht="15" x14ac:dyDescent="0.25">
      <c r="N121"/>
    </row>
    <row r="122" spans="14:14" ht="15" x14ac:dyDescent="0.25">
      <c r="N122"/>
    </row>
    <row r="123" spans="14:14" ht="15" x14ac:dyDescent="0.25">
      <c r="N123"/>
    </row>
    <row r="125" spans="14:14" ht="15" x14ac:dyDescent="0.25">
      <c r="N125"/>
    </row>
    <row r="126" spans="14:14" ht="15" x14ac:dyDescent="0.25">
      <c r="N126"/>
    </row>
    <row r="127" spans="14:14" ht="15" x14ac:dyDescent="0.25">
      <c r="N127"/>
    </row>
    <row r="128" spans="14:14" ht="15" x14ac:dyDescent="0.25">
      <c r="N128"/>
    </row>
    <row r="129" spans="14:14" ht="15" x14ac:dyDescent="0.25">
      <c r="N129"/>
    </row>
    <row r="130" spans="14:14" ht="15" x14ac:dyDescent="0.25">
      <c r="N130"/>
    </row>
    <row r="131" spans="14:14" ht="15" x14ac:dyDescent="0.25">
      <c r="N131"/>
    </row>
    <row r="132" spans="14:14" ht="15" x14ac:dyDescent="0.25">
      <c r="N132"/>
    </row>
    <row r="133" spans="14:14" ht="15" x14ac:dyDescent="0.25">
      <c r="N133"/>
    </row>
    <row r="148" spans="14:14" ht="15" x14ac:dyDescent="0.25">
      <c r="N148"/>
    </row>
  </sheetData>
  <sortState ref="A2:M54">
    <sortCondition descending="1" ref="C2:C54"/>
  </sortState>
  <pageMargins left="0.70866141732283472" right="0.70866141732283472" top="0.78740157480314965" bottom="0.78740157480314965" header="0.31496062992125984" footer="0.31496062992125984"/>
  <pageSetup paperSize="9" scale="6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články</vt:lpstr>
      <vt:lpstr>dotazy</vt:lpstr>
      <vt:lpstr>přihlášení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Frybertova Jana</dc:creator>
  <cp:lastModifiedBy>Nová Hana</cp:lastModifiedBy>
  <cp:lastPrinted>2022-02-07T07:28:43Z</cp:lastPrinted>
  <dcterms:created xsi:type="dcterms:W3CDTF">2018-05-04T12:19:32Z</dcterms:created>
  <dcterms:modified xsi:type="dcterms:W3CDTF">2022-02-08T08:34:55Z</dcterms:modified>
</cp:coreProperties>
</file>