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ogram VISK8-A\2022\"/>
    </mc:Choice>
  </mc:AlternateContent>
  <bookViews>
    <workbookView xWindow="0" yWindow="0" windowWidth="28800" windowHeight="14100" activeTab="1"/>
  </bookViews>
  <sheets>
    <sheet name="počet přístupů" sheetId="1" r:id="rId1"/>
    <sheet name="počet zobrazených čísel" sheetId="2" r:id="rId2"/>
  </sheets>
  <calcPr calcId="162913"/>
  <extLst>
    <ext uri="GoogleSheetsCustomDataVersion1">
      <go:sheetsCustomData xmlns:go="http://customooxmlschemas.google.com/" r:id="rId7" roundtripDataSignature="AMtx7mgIcnnPk9B4Gl2C5trJ/H+q8ke4dw=="/>
    </ext>
  </extLst>
</workbook>
</file>

<file path=xl/calcChain.xml><?xml version="1.0" encoding="utf-8"?>
<calcChain xmlns="http://schemas.openxmlformats.org/spreadsheetml/2006/main">
  <c r="M31" i="2" l="1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</calcChain>
</file>

<file path=xl/sharedStrings.xml><?xml version="1.0" encoding="utf-8"?>
<sst xmlns="http://schemas.openxmlformats.org/spreadsheetml/2006/main" count="222" uniqueCount="122">
  <si>
    <t>Library</t>
  </si>
  <si>
    <t>2021 April</t>
  </si>
  <si>
    <t>May</t>
  </si>
  <si>
    <t>June</t>
  </si>
  <si>
    <t>July</t>
  </si>
  <si>
    <t>August</t>
  </si>
  <si>
    <t>September</t>
  </si>
  <si>
    <t>November</t>
  </si>
  <si>
    <t>December</t>
  </si>
  <si>
    <t>2022 January</t>
  </si>
  <si>
    <t>celkem</t>
  </si>
  <si>
    <t>LibraryPressDisplay</t>
  </si>
  <si>
    <t>trial 2013</t>
  </si>
  <si>
    <t>stávající klient 2013</t>
  </si>
  <si>
    <t>IP adresa</t>
  </si>
  <si>
    <t>location</t>
  </si>
  <si>
    <t>contact name</t>
  </si>
  <si>
    <t>position of contact person</t>
  </si>
  <si>
    <t xml:space="preserve">email </t>
  </si>
  <si>
    <t>phone No.</t>
  </si>
  <si>
    <t xml:space="preserve">začátek </t>
  </si>
  <si>
    <t>konec</t>
  </si>
  <si>
    <t>vyzva k platbě</t>
  </si>
  <si>
    <t>faktura</t>
  </si>
  <si>
    <t>smlouva</t>
  </si>
  <si>
    <t>40 ths.</t>
  </si>
  <si>
    <t xml:space="preserve"> 40 ths</t>
  </si>
  <si>
    <t>No. of licences</t>
  </si>
  <si>
    <t>Press Reader</t>
  </si>
  <si>
    <t>Moravská zemská knihovna v Brně</t>
  </si>
  <si>
    <t>Y</t>
  </si>
  <si>
    <t>195.113.155</t>
  </si>
  <si>
    <t>Brno</t>
  </si>
  <si>
    <t>Mgr. Michal Škop</t>
  </si>
  <si>
    <t>vedoucí studovny</t>
  </si>
  <si>
    <t>michal.skop@mzk.cz</t>
  </si>
  <si>
    <t>YES</t>
  </si>
  <si>
    <t>3+2</t>
  </si>
  <si>
    <t>Knihovna Jiřího Mahena v Brně</t>
  </si>
  <si>
    <t>N</t>
  </si>
  <si>
    <t>195.113.164.130</t>
  </si>
  <si>
    <t>Lenka Dostálová</t>
  </si>
  <si>
    <t>knihovnice</t>
  </si>
  <si>
    <t>excerpce@kjm.cz</t>
  </si>
  <si>
    <t>Masarykova univerzita Brno</t>
  </si>
  <si>
    <t xml:space="preserve">Městská knihovna Česká Lípa </t>
  </si>
  <si>
    <t>Jihočeská vědecká knihovna v Českých Budějovicích</t>
  </si>
  <si>
    <t>cur</t>
  </si>
  <si>
    <t>České Budějovice</t>
  </si>
  <si>
    <t>PhDr. Zuzana Hájková</t>
  </si>
  <si>
    <t>náměstkyně pro knih. služby</t>
  </si>
  <si>
    <t>hajkova@cbvk.cz</t>
  </si>
  <si>
    <t>Městská knihovna Hostivice</t>
  </si>
  <si>
    <t>195.113.146.100</t>
  </si>
  <si>
    <t>Hradec Králové</t>
  </si>
  <si>
    <t>Mgr. Lenka Málková</t>
  </si>
  <si>
    <t>vedoucí odboru služeb</t>
  </si>
  <si>
    <t>lenka.malkova@svkhk.cz</t>
  </si>
  <si>
    <t>494 946 201;         494 946 200</t>
  </si>
  <si>
    <t>Studijní  a vědecká knihovna v Hradci Králové</t>
  </si>
  <si>
    <t>Knihovna města Hradce Králové</t>
  </si>
  <si>
    <t>Krajská knihovna Karlovy Vary</t>
  </si>
  <si>
    <t>81.201.49.194;  81.201.49.196</t>
  </si>
  <si>
    <t>Kladno</t>
  </si>
  <si>
    <t>PhDr. Jakub Pavlík</t>
  </si>
  <si>
    <t>knihovník</t>
  </si>
  <si>
    <t>pavlik@svkkl.cz</t>
  </si>
  <si>
    <t>Středočeská vědecká knihovna v Kladně</t>
  </si>
  <si>
    <t>93.99.138.30; 93.99.138.27; 93.99.138.140;</t>
  </si>
  <si>
    <t>Liberec</t>
  </si>
  <si>
    <t>PhDr. Dana Petrýdesová</t>
  </si>
  <si>
    <t>petrydesova@kvkli.cz</t>
  </si>
  <si>
    <t>Krajská vědecká knihovna v Liberci</t>
  </si>
  <si>
    <t>Knihovna města Mladá Boleslav</t>
  </si>
  <si>
    <t>Univerzita Palackého Olomouc</t>
  </si>
  <si>
    <t xml:space="preserve">Městská knihovna Ostrov </t>
  </si>
  <si>
    <t>Moravskoslezská vědecká knihovna v Ostravě</t>
  </si>
  <si>
    <t>Univerzitní knihovna Západočeské univ. v Plzni</t>
  </si>
  <si>
    <t xml:space="preserve">195.113.226.218; 195.113.226.194 </t>
  </si>
  <si>
    <t>Plzeň</t>
  </si>
  <si>
    <t>Mgr. Pavlína Doležalová</t>
  </si>
  <si>
    <t>dolezalova@svkpl.cz</t>
  </si>
  <si>
    <t>Studijní a vědecká knihovna Plzeňského kraje v Plzni</t>
  </si>
  <si>
    <t>195.113.132.25</t>
  </si>
  <si>
    <t>Praha</t>
  </si>
  <si>
    <t>PhDr.Hana Nová</t>
  </si>
  <si>
    <t>vedoucí oddělení periodik</t>
  </si>
  <si>
    <t>hana.nova@nkp.cz</t>
  </si>
  <si>
    <t>Národní knihovna ČR Praha</t>
  </si>
  <si>
    <t>213.151.85.125</t>
  </si>
  <si>
    <t xml:space="preserve">PhDr. Michal Glykner </t>
  </si>
  <si>
    <t>vedoucí oddělení vědeckých informací při MZ ČR</t>
  </si>
  <si>
    <t>glykner@nlk.cz</t>
  </si>
  <si>
    <t>Knihovna Akademie věd ČR</t>
  </si>
  <si>
    <t>195.113.6.0 - 195.113.7.255;         195.113.0.192 - 195.113.0.223;            195.113.44.0 - 195.113.45.255;         78.128.202.0 - 78.128.203.255;       195.113.0.105</t>
  </si>
  <si>
    <t>Mgr. Michala Sošková</t>
  </si>
  <si>
    <t>vedoucí knihovny</t>
  </si>
  <si>
    <t>soskova@fsv.cuni.cz</t>
  </si>
  <si>
    <t>SVI Fakulta sociálních věd UK Praha</t>
  </si>
  <si>
    <t xml:space="preserve">Knihovna Právnické fakulty, UK Praha </t>
  </si>
  <si>
    <t>Městská knihovna v Praze</t>
  </si>
  <si>
    <t>94.113.253.12 - 94.113.253.19;            217.11.226.209;            80.188.105.168</t>
  </si>
  <si>
    <t>Mgr. Pavla Janásková</t>
  </si>
  <si>
    <t>pavla.janaskova@nfa.cz</t>
  </si>
  <si>
    <t>226 211 865 l.24</t>
  </si>
  <si>
    <t>Knihovna Národního filmového archivu - Praha</t>
  </si>
  <si>
    <t>Knihovna Ústavu mezinárodních vztahů</t>
  </si>
  <si>
    <t>Městská knihovna Sedlčany</t>
  </si>
  <si>
    <t>Severočeská vědecká knihovna Ústí n. Labem</t>
  </si>
  <si>
    <t>Masarykova veřejná knihovna Vsetín</t>
  </si>
  <si>
    <t>195.113.148.34 - 195.113.148.37</t>
  </si>
  <si>
    <t>Ustí nad Labem</t>
  </si>
  <si>
    <t>Mgr. Martin Osif</t>
  </si>
  <si>
    <t>vedoucí oddělení</t>
  </si>
  <si>
    <t>osif@svkul.cz</t>
  </si>
  <si>
    <t>Krajská knihovna F. Bartoše Zlín</t>
  </si>
  <si>
    <t xml:space="preserve">2022 January </t>
  </si>
  <si>
    <t>Sessions</t>
  </si>
  <si>
    <t>issue opens</t>
  </si>
  <si>
    <t>October</t>
  </si>
  <si>
    <t>Příloha č. 4 - databáze PressReader - počet přístupů</t>
  </si>
  <si>
    <t>Příloha č. 4 - databáze PressReader - počet zobr. čísel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</si>
</sst>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</font>
    <font>
      <sz val="9"/>
      <color theme="1"/>
      <name val="Arial"/>
    </font>
    <font>
      <b/>
      <sz val="12"/>
      <color theme="1"/>
      <name val="Arial"/>
    </font>
    <font>
      <sz val="11"/>
      <name val="Arial"/>
    </font>
    <font>
      <sz val="12"/>
      <color theme="1"/>
      <name val="Arial"/>
    </font>
    <font>
      <u/>
      <sz val="11"/>
      <color theme="10"/>
      <name val="Calibri"/>
    </font>
    <font>
      <u/>
      <sz val="9"/>
      <color theme="10"/>
      <name val="Arial"/>
    </font>
    <font>
      <sz val="11"/>
      <color theme="1"/>
      <name val="Calibri"/>
    </font>
    <font>
      <sz val="10"/>
      <color theme="1"/>
      <name val="Quattrocento Sans"/>
    </font>
    <font>
      <u/>
      <sz val="11"/>
      <color theme="10"/>
      <name val="Calibri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8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5" fillId="0" borderId="2" xfId="0" applyFont="1" applyBorder="1" applyAlignment="1">
      <alignment vertical="top" wrapText="1"/>
    </xf>
    <xf numFmtId="3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vertical="top" wrapText="1"/>
    </xf>
    <xf numFmtId="3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8" xfId="0" applyNumberFormat="1" applyFont="1" applyBorder="1"/>
    <xf numFmtId="0" fontId="6" fillId="0" borderId="2" xfId="0" applyFont="1" applyBorder="1" applyAlignment="1">
      <alignment vertical="top" wrapText="1"/>
    </xf>
    <xf numFmtId="3" fontId="1" fillId="0" borderId="2" xfId="0" applyNumberFormat="1" applyFont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0" borderId="2" xfId="0" applyFont="1" applyBorder="1"/>
    <xf numFmtId="0" fontId="7" fillId="4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3" fontId="9" fillId="0" borderId="2" xfId="0" applyNumberFormat="1" applyFont="1" applyBorder="1" applyAlignment="1">
      <alignment vertical="top" wrapText="1"/>
    </xf>
    <xf numFmtId="3" fontId="1" fillId="0" borderId="2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9" xfId="0" applyNumberFormat="1" applyFont="1" applyBorder="1"/>
    <xf numFmtId="0" fontId="8" fillId="0" borderId="0" xfId="0" applyFont="1"/>
    <xf numFmtId="0" fontId="7" fillId="0" borderId="0" xfId="0" applyFont="1" applyAlignment="1">
      <alignment vertical="center"/>
    </xf>
    <xf numFmtId="3" fontId="1" fillId="0" borderId="0" xfId="0" applyNumberFormat="1" applyFont="1"/>
    <xf numFmtId="0" fontId="2" fillId="0" borderId="10" xfId="0" applyFont="1" applyBorder="1"/>
    <xf numFmtId="3" fontId="1" fillId="0" borderId="2" xfId="0" applyNumberFormat="1" applyFont="1" applyBorder="1" applyAlignment="1">
      <alignment wrapText="1"/>
    </xf>
    <xf numFmtId="0" fontId="4" fillId="0" borderId="3" xfId="0" applyFont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3" fontId="4" fillId="0" borderId="12" xfId="0" applyNumberFormat="1" applyFont="1" applyFill="1" applyBorder="1" applyAlignment="1">
      <alignment horizontal="center"/>
    </xf>
    <xf numFmtId="0" fontId="0" fillId="0" borderId="12" xfId="0" applyFont="1" applyBorder="1" applyAlignment="1"/>
    <xf numFmtId="0" fontId="1" fillId="0" borderId="1" xfId="0" applyFont="1" applyBorder="1" applyAlignment="1">
      <alignment wrapText="1"/>
    </xf>
    <xf numFmtId="3" fontId="4" fillId="0" borderId="6" xfId="0" applyNumberFormat="1" applyFont="1" applyBorder="1" applyAlignment="1">
      <alignment horizontal="center"/>
    </xf>
    <xf numFmtId="0" fontId="1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3" fillId="0" borderId="6" xfId="0" applyFont="1" applyBorder="1"/>
    <xf numFmtId="0" fontId="1" fillId="2" borderId="1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top" wrapText="1"/>
    </xf>
    <xf numFmtId="0" fontId="3" fillId="0" borderId="4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7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ana.nova@nkp.cz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hajkova@cbvk.cz" TargetMode="External"/><Relationship Id="rId7" Type="http://schemas.openxmlformats.org/officeDocument/2006/relationships/hyperlink" Target="mailto:dolezalova@svkpl.cz" TargetMode="External"/><Relationship Id="rId12" Type="http://schemas.openxmlformats.org/officeDocument/2006/relationships/hyperlink" Target="mailto:osif@svkul.cz" TargetMode="External"/><Relationship Id="rId2" Type="http://schemas.openxmlformats.org/officeDocument/2006/relationships/hyperlink" Target="mailto:excerpce@kjm.cz" TargetMode="External"/><Relationship Id="rId1" Type="http://schemas.openxmlformats.org/officeDocument/2006/relationships/hyperlink" Target="mailto:michal.skop@mzk.cz" TargetMode="External"/><Relationship Id="rId6" Type="http://schemas.openxmlformats.org/officeDocument/2006/relationships/hyperlink" Target="mailto:petrydesova@kvkli.cz" TargetMode="External"/><Relationship Id="rId11" Type="http://schemas.openxmlformats.org/officeDocument/2006/relationships/hyperlink" Target="mailto:pavla.janaskova@nfa.cz" TargetMode="External"/><Relationship Id="rId5" Type="http://schemas.openxmlformats.org/officeDocument/2006/relationships/hyperlink" Target="mailto:pavlik@svkkl.cz" TargetMode="External"/><Relationship Id="rId10" Type="http://schemas.openxmlformats.org/officeDocument/2006/relationships/hyperlink" Target="mailto:soskova@fsv.cuni.cz" TargetMode="External"/><Relationship Id="rId4" Type="http://schemas.openxmlformats.org/officeDocument/2006/relationships/hyperlink" Target="mailto:lenka.malkova@svkhk.cz" TargetMode="External"/><Relationship Id="rId9" Type="http://schemas.openxmlformats.org/officeDocument/2006/relationships/hyperlink" Target="mailto:glykner@nlk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99"/>
  <sheetViews>
    <sheetView topLeftCell="B1" zoomScale="80" zoomScaleNormal="80" workbookViewId="0">
      <selection activeCell="AJ8" sqref="AJ8"/>
    </sheetView>
  </sheetViews>
  <sheetFormatPr defaultColWidth="12.625" defaultRowHeight="15" customHeight="1"/>
  <cols>
    <col min="1" max="1" width="5.375" customWidth="1"/>
    <col min="2" max="2" width="35.375" customWidth="1"/>
    <col min="3" max="3" width="6.75" hidden="1" customWidth="1"/>
    <col min="4" max="4" width="9.75" hidden="1" customWidth="1"/>
    <col min="5" max="5" width="12.875" hidden="1" customWidth="1"/>
    <col min="6" max="6" width="9.75" hidden="1" customWidth="1"/>
    <col min="7" max="7" width="10.875" hidden="1" customWidth="1"/>
    <col min="8" max="8" width="10.5" hidden="1" customWidth="1"/>
    <col min="9" max="9" width="23" hidden="1" customWidth="1"/>
    <col min="10" max="10" width="9.75" hidden="1" customWidth="1"/>
    <col min="11" max="14" width="10" hidden="1" customWidth="1"/>
    <col min="15" max="15" width="8.375" hidden="1" customWidth="1"/>
    <col min="16" max="16" width="5.875" hidden="1" customWidth="1"/>
    <col min="17" max="19" width="10" hidden="1" customWidth="1"/>
    <col min="20" max="20" width="9.5" hidden="1" customWidth="1"/>
    <col min="21" max="21" width="13.25" hidden="1" customWidth="1"/>
    <col min="22" max="22" width="7.5" hidden="1" customWidth="1"/>
    <col min="23" max="23" width="6.625" hidden="1" customWidth="1"/>
    <col min="24" max="25" width="7" customWidth="1"/>
    <col min="26" max="26" width="7.75" customWidth="1"/>
    <col min="27" max="29" width="7" customWidth="1"/>
    <col min="30" max="30" width="7.75" customWidth="1"/>
    <col min="31" max="33" width="7" customWidth="1"/>
    <col min="34" max="34" width="11.375" customWidth="1"/>
  </cols>
  <sheetData>
    <row r="1" spans="1:34" ht="20.100000000000001" customHeight="1" thickBot="1">
      <c r="B1" s="49" t="s">
        <v>120</v>
      </c>
    </row>
    <row r="2" spans="1:34" ht="15.75" customHeight="1">
      <c r="A2" s="50"/>
      <c r="B2" s="52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3"/>
      <c r="U2" s="54"/>
      <c r="V2" s="5"/>
      <c r="W2" s="5"/>
      <c r="X2" s="55" t="s">
        <v>1</v>
      </c>
      <c r="Y2" s="56" t="s">
        <v>2</v>
      </c>
      <c r="Z2" s="56" t="s">
        <v>3</v>
      </c>
      <c r="AA2" s="56" t="s">
        <v>4</v>
      </c>
      <c r="AB2" s="56" t="s">
        <v>5</v>
      </c>
      <c r="AC2" s="56" t="s">
        <v>6</v>
      </c>
      <c r="AD2" s="56" t="s">
        <v>119</v>
      </c>
      <c r="AE2" s="56" t="s">
        <v>7</v>
      </c>
      <c r="AF2" s="56" t="s">
        <v>8</v>
      </c>
      <c r="AG2" s="55" t="s">
        <v>9</v>
      </c>
      <c r="AH2" s="57" t="s">
        <v>10</v>
      </c>
    </row>
    <row r="3" spans="1:34" ht="15.75" customHeight="1">
      <c r="A3" s="51"/>
      <c r="B3" s="5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3" t="s">
        <v>11</v>
      </c>
      <c r="U3" s="54"/>
      <c r="V3" s="5"/>
      <c r="W3" s="5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8"/>
    </row>
    <row r="4" spans="1:34" ht="12" customHeight="1">
      <c r="A4" s="6"/>
      <c r="B4" s="7"/>
      <c r="C4" s="7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7" t="s">
        <v>17</v>
      </c>
      <c r="I4" s="7" t="s">
        <v>18</v>
      </c>
      <c r="J4" s="7" t="s">
        <v>19</v>
      </c>
      <c r="K4" s="8" t="s">
        <v>20</v>
      </c>
      <c r="L4" s="8" t="s">
        <v>21</v>
      </c>
      <c r="M4" s="8" t="s">
        <v>20</v>
      </c>
      <c r="N4" s="8" t="s">
        <v>21</v>
      </c>
      <c r="O4" s="8" t="s">
        <v>22</v>
      </c>
      <c r="P4" s="8" t="s">
        <v>23</v>
      </c>
      <c r="Q4" s="8" t="s">
        <v>20</v>
      </c>
      <c r="R4" s="8" t="s">
        <v>21</v>
      </c>
      <c r="S4" s="8" t="s">
        <v>24</v>
      </c>
      <c r="T4" s="8" t="s">
        <v>25</v>
      </c>
      <c r="U4" s="8" t="s">
        <v>26</v>
      </c>
      <c r="V4" s="9" t="s">
        <v>27</v>
      </c>
      <c r="W4" s="9" t="s">
        <v>28</v>
      </c>
      <c r="X4" s="10" t="s">
        <v>117</v>
      </c>
      <c r="Y4" s="10" t="s">
        <v>117</v>
      </c>
      <c r="Z4" s="10" t="s">
        <v>117</v>
      </c>
      <c r="AA4" s="47" t="s">
        <v>117</v>
      </c>
      <c r="AB4" s="10" t="s">
        <v>117</v>
      </c>
      <c r="AC4" s="10" t="s">
        <v>117</v>
      </c>
      <c r="AD4" s="10" t="s">
        <v>117</v>
      </c>
      <c r="AE4" s="10" t="s">
        <v>117</v>
      </c>
      <c r="AF4" s="10" t="s">
        <v>117</v>
      </c>
      <c r="AG4" s="10" t="s">
        <v>117</v>
      </c>
      <c r="AH4" s="11"/>
    </row>
    <row r="5" spans="1:34" ht="30" customHeight="1">
      <c r="A5" s="12">
        <v>1</v>
      </c>
      <c r="B5" s="13" t="s">
        <v>29</v>
      </c>
      <c r="C5" s="7"/>
      <c r="D5" s="7" t="s">
        <v>30</v>
      </c>
      <c r="E5" s="14" t="s">
        <v>31</v>
      </c>
      <c r="F5" s="15" t="s">
        <v>32</v>
      </c>
      <c r="G5" s="7" t="s">
        <v>33</v>
      </c>
      <c r="H5" s="7" t="s">
        <v>34</v>
      </c>
      <c r="I5" s="16" t="s">
        <v>35</v>
      </c>
      <c r="J5" s="17">
        <v>541646160</v>
      </c>
      <c r="K5" s="18">
        <v>41249</v>
      </c>
      <c r="L5" s="18">
        <v>41613</v>
      </c>
      <c r="M5" s="18">
        <v>41614</v>
      </c>
      <c r="N5" s="7"/>
      <c r="O5" s="7" t="s">
        <v>30</v>
      </c>
      <c r="P5" s="7"/>
      <c r="Q5" s="18">
        <v>41730</v>
      </c>
      <c r="R5" s="7"/>
      <c r="S5" s="7"/>
      <c r="T5" s="8"/>
      <c r="U5" s="8" t="s">
        <v>36</v>
      </c>
      <c r="V5" s="14" t="s">
        <v>37</v>
      </c>
      <c r="W5" s="14" t="s">
        <v>36</v>
      </c>
      <c r="X5" s="19">
        <v>3103</v>
      </c>
      <c r="Y5" s="19">
        <v>3317</v>
      </c>
      <c r="Z5" s="21">
        <v>2790</v>
      </c>
      <c r="AA5" s="45">
        <v>1521</v>
      </c>
      <c r="AB5" s="41">
        <v>1536</v>
      </c>
      <c r="AC5" s="19">
        <v>1630</v>
      </c>
      <c r="AD5" s="19">
        <v>1621</v>
      </c>
      <c r="AE5" s="19">
        <v>1430</v>
      </c>
      <c r="AF5" s="19">
        <v>1279</v>
      </c>
      <c r="AG5" s="19">
        <v>1565</v>
      </c>
      <c r="AH5" s="22">
        <f t="shared" ref="AH5:AH32" si="0">SUM(X5:AG5)</f>
        <v>19792</v>
      </c>
    </row>
    <row r="6" spans="1:34" ht="30" customHeight="1">
      <c r="A6" s="12">
        <v>2</v>
      </c>
      <c r="B6" s="13" t="s">
        <v>38</v>
      </c>
      <c r="C6" s="7" t="s">
        <v>30</v>
      </c>
      <c r="D6" s="7" t="s">
        <v>39</v>
      </c>
      <c r="E6" s="9" t="s">
        <v>40</v>
      </c>
      <c r="F6" s="15" t="s">
        <v>32</v>
      </c>
      <c r="G6" s="7" t="s">
        <v>41</v>
      </c>
      <c r="H6" s="7" t="s">
        <v>42</v>
      </c>
      <c r="I6" s="23" t="s">
        <v>43</v>
      </c>
      <c r="J6" s="24">
        <v>542532161</v>
      </c>
      <c r="K6" s="7"/>
      <c r="L6" s="7"/>
      <c r="M6" s="7"/>
      <c r="N6" s="7"/>
      <c r="O6" s="7"/>
      <c r="P6" s="7"/>
      <c r="Q6" s="18">
        <v>41730</v>
      </c>
      <c r="R6" s="7"/>
      <c r="S6" s="7"/>
      <c r="T6" s="8"/>
      <c r="U6" s="8" t="s">
        <v>36</v>
      </c>
      <c r="V6" s="14">
        <v>3</v>
      </c>
      <c r="W6" s="14"/>
      <c r="X6" s="19">
        <v>582</v>
      </c>
      <c r="Y6" s="19">
        <v>234</v>
      </c>
      <c r="Z6" s="21">
        <v>218</v>
      </c>
      <c r="AA6" s="45">
        <v>108</v>
      </c>
      <c r="AB6" s="41">
        <v>138</v>
      </c>
      <c r="AC6" s="19">
        <v>169</v>
      </c>
      <c r="AD6" s="19">
        <v>202</v>
      </c>
      <c r="AE6" s="19">
        <v>289</v>
      </c>
      <c r="AF6" s="19">
        <v>181</v>
      </c>
      <c r="AG6" s="19">
        <v>147</v>
      </c>
      <c r="AH6" s="22">
        <f t="shared" si="0"/>
        <v>2268</v>
      </c>
    </row>
    <row r="7" spans="1:34" ht="30" customHeight="1">
      <c r="A7" s="12">
        <v>3</v>
      </c>
      <c r="B7" s="13" t="s">
        <v>44</v>
      </c>
      <c r="C7" s="7"/>
      <c r="D7" s="7"/>
      <c r="E7" s="9"/>
      <c r="F7" s="15"/>
      <c r="G7" s="7"/>
      <c r="H7" s="7"/>
      <c r="I7" s="23"/>
      <c r="J7" s="24"/>
      <c r="K7" s="7"/>
      <c r="L7" s="7"/>
      <c r="M7" s="7"/>
      <c r="N7" s="7"/>
      <c r="O7" s="7"/>
      <c r="P7" s="7"/>
      <c r="Q7" s="18"/>
      <c r="R7" s="7"/>
      <c r="S7" s="7"/>
      <c r="T7" s="8"/>
      <c r="U7" s="8"/>
      <c r="V7" s="14"/>
      <c r="W7" s="14"/>
      <c r="X7" s="19">
        <v>2343</v>
      </c>
      <c r="Y7" s="19">
        <v>2521</v>
      </c>
      <c r="Z7" s="21">
        <v>2712</v>
      </c>
      <c r="AA7" s="45">
        <v>952</v>
      </c>
      <c r="AB7" s="41">
        <v>1028</v>
      </c>
      <c r="AC7" s="19">
        <v>1211</v>
      </c>
      <c r="AD7" s="19">
        <v>2436</v>
      </c>
      <c r="AE7" s="19">
        <v>1668</v>
      </c>
      <c r="AF7" s="19">
        <v>792</v>
      </c>
      <c r="AG7" s="19">
        <v>960</v>
      </c>
      <c r="AH7" s="22">
        <f t="shared" si="0"/>
        <v>16623</v>
      </c>
    </row>
    <row r="8" spans="1:34" ht="30" customHeight="1">
      <c r="A8" s="12">
        <v>4</v>
      </c>
      <c r="B8" s="13" t="s">
        <v>45</v>
      </c>
      <c r="C8" s="7"/>
      <c r="D8" s="7"/>
      <c r="E8" s="9"/>
      <c r="F8" s="15"/>
      <c r="G8" s="7"/>
      <c r="H8" s="7"/>
      <c r="I8" s="23"/>
      <c r="J8" s="24"/>
      <c r="K8" s="7"/>
      <c r="L8" s="7"/>
      <c r="M8" s="7"/>
      <c r="N8" s="7"/>
      <c r="O8" s="7"/>
      <c r="P8" s="7"/>
      <c r="Q8" s="18"/>
      <c r="R8" s="7"/>
      <c r="S8" s="7"/>
      <c r="T8" s="8"/>
      <c r="U8" s="8"/>
      <c r="V8" s="14"/>
      <c r="W8" s="14"/>
      <c r="X8" s="19">
        <v>3</v>
      </c>
      <c r="Y8" s="19">
        <v>16</v>
      </c>
      <c r="Z8" s="21">
        <v>92</v>
      </c>
      <c r="AA8" s="44">
        <v>22</v>
      </c>
      <c r="AB8" s="41">
        <v>12</v>
      </c>
      <c r="AC8" s="19">
        <v>18</v>
      </c>
      <c r="AD8" s="19">
        <v>24</v>
      </c>
      <c r="AE8" s="19">
        <v>13</v>
      </c>
      <c r="AF8" s="19">
        <v>18</v>
      </c>
      <c r="AG8" s="19">
        <v>4</v>
      </c>
      <c r="AH8" s="22">
        <f t="shared" si="0"/>
        <v>222</v>
      </c>
    </row>
    <row r="9" spans="1:34" ht="30" customHeight="1">
      <c r="A9" s="12">
        <v>5</v>
      </c>
      <c r="B9" s="13" t="s">
        <v>46</v>
      </c>
      <c r="C9" s="7"/>
      <c r="D9" s="7" t="s">
        <v>30</v>
      </c>
      <c r="E9" s="9" t="s">
        <v>47</v>
      </c>
      <c r="F9" s="15" t="s">
        <v>48</v>
      </c>
      <c r="G9" s="7" t="s">
        <v>49</v>
      </c>
      <c r="H9" s="7" t="s">
        <v>50</v>
      </c>
      <c r="I9" s="16" t="s">
        <v>51</v>
      </c>
      <c r="J9" s="24">
        <v>386111205</v>
      </c>
      <c r="K9" s="18">
        <v>40921</v>
      </c>
      <c r="L9" s="18">
        <v>41288</v>
      </c>
      <c r="M9" s="7"/>
      <c r="N9" s="7"/>
      <c r="O9" s="7"/>
      <c r="P9" s="7"/>
      <c r="Q9" s="18">
        <v>41730</v>
      </c>
      <c r="R9" s="7"/>
      <c r="S9" s="7"/>
      <c r="T9" s="8"/>
      <c r="U9" s="8" t="s">
        <v>36</v>
      </c>
      <c r="V9" s="14" t="s">
        <v>37</v>
      </c>
      <c r="W9" s="14" t="s">
        <v>36</v>
      </c>
      <c r="X9" s="19">
        <v>475</v>
      </c>
      <c r="Y9" s="19">
        <v>392</v>
      </c>
      <c r="Z9" s="21">
        <v>500</v>
      </c>
      <c r="AA9" s="45">
        <v>292</v>
      </c>
      <c r="AB9" s="41">
        <v>287</v>
      </c>
      <c r="AC9" s="19">
        <v>354</v>
      </c>
      <c r="AD9" s="19">
        <v>370</v>
      </c>
      <c r="AE9" s="19">
        <v>453</v>
      </c>
      <c r="AF9" s="19">
        <v>305</v>
      </c>
      <c r="AG9" s="19">
        <v>286</v>
      </c>
      <c r="AH9" s="22">
        <f t="shared" si="0"/>
        <v>3714</v>
      </c>
    </row>
    <row r="10" spans="1:34" ht="30" customHeight="1">
      <c r="A10" s="12">
        <v>6</v>
      </c>
      <c r="B10" s="13" t="s">
        <v>52</v>
      </c>
      <c r="C10" s="7"/>
      <c r="D10" s="7" t="s">
        <v>30</v>
      </c>
      <c r="E10" s="14" t="s">
        <v>53</v>
      </c>
      <c r="F10" s="15" t="s">
        <v>54</v>
      </c>
      <c r="G10" s="7" t="s">
        <v>55</v>
      </c>
      <c r="H10" s="7" t="s">
        <v>56</v>
      </c>
      <c r="I10" s="16" t="s">
        <v>57</v>
      </c>
      <c r="J10" s="9" t="s">
        <v>58</v>
      </c>
      <c r="K10" s="18">
        <v>40921</v>
      </c>
      <c r="L10" s="18">
        <v>41288</v>
      </c>
      <c r="M10" s="7"/>
      <c r="N10" s="7"/>
      <c r="O10" s="7"/>
      <c r="P10" s="7"/>
      <c r="Q10" s="18">
        <v>41730</v>
      </c>
      <c r="R10" s="7"/>
      <c r="S10" s="7"/>
      <c r="T10" s="8"/>
      <c r="U10" s="8" t="s">
        <v>36</v>
      </c>
      <c r="V10" s="14">
        <v>3</v>
      </c>
      <c r="W10" s="14"/>
      <c r="X10" s="19">
        <v>0</v>
      </c>
      <c r="Y10" s="19">
        <v>1</v>
      </c>
      <c r="Z10" s="21">
        <v>0</v>
      </c>
      <c r="AA10" s="44">
        <v>0</v>
      </c>
      <c r="AB10" s="41">
        <v>2</v>
      </c>
      <c r="AC10" s="19">
        <v>0</v>
      </c>
      <c r="AD10" s="19">
        <v>1</v>
      </c>
      <c r="AE10" s="19">
        <v>1</v>
      </c>
      <c r="AF10" s="19">
        <v>0</v>
      </c>
      <c r="AG10" s="19">
        <v>0</v>
      </c>
      <c r="AH10" s="22">
        <f t="shared" si="0"/>
        <v>5</v>
      </c>
    </row>
    <row r="11" spans="1:34" ht="30" customHeight="1">
      <c r="A11" s="12">
        <v>7</v>
      </c>
      <c r="B11" s="13" t="s">
        <v>59</v>
      </c>
      <c r="C11" s="7"/>
      <c r="D11" s="7"/>
      <c r="E11" s="14"/>
      <c r="F11" s="15"/>
      <c r="G11" s="7"/>
      <c r="H11" s="7"/>
      <c r="I11" s="16"/>
      <c r="J11" s="9"/>
      <c r="K11" s="18"/>
      <c r="L11" s="18"/>
      <c r="M11" s="7"/>
      <c r="N11" s="7"/>
      <c r="O11" s="7"/>
      <c r="P11" s="7"/>
      <c r="Q11" s="18"/>
      <c r="R11" s="7"/>
      <c r="S11" s="7"/>
      <c r="T11" s="8"/>
      <c r="U11" s="8"/>
      <c r="V11" s="14"/>
      <c r="W11" s="14"/>
      <c r="X11" s="19">
        <v>1207</v>
      </c>
      <c r="Y11" s="19">
        <v>1470</v>
      </c>
      <c r="Z11" s="21">
        <v>1487</v>
      </c>
      <c r="AA11" s="45">
        <v>478</v>
      </c>
      <c r="AB11" s="41">
        <v>480</v>
      </c>
      <c r="AC11" s="19">
        <v>600</v>
      </c>
      <c r="AD11" s="19">
        <v>566</v>
      </c>
      <c r="AE11" s="19">
        <v>671</v>
      </c>
      <c r="AF11" s="19">
        <v>466</v>
      </c>
      <c r="AG11" s="19">
        <v>527</v>
      </c>
      <c r="AH11" s="22">
        <f t="shared" si="0"/>
        <v>7952</v>
      </c>
    </row>
    <row r="12" spans="1:34" ht="30" customHeight="1">
      <c r="A12" s="12">
        <v>8</v>
      </c>
      <c r="B12" s="13" t="s">
        <v>60</v>
      </c>
      <c r="C12" s="7"/>
      <c r="D12" s="7"/>
      <c r="E12" s="25"/>
      <c r="F12" s="15"/>
      <c r="G12" s="7"/>
      <c r="H12" s="7"/>
      <c r="I12" s="16"/>
      <c r="J12" s="9"/>
      <c r="K12" s="7"/>
      <c r="L12" s="7"/>
      <c r="M12" s="7"/>
      <c r="N12" s="7"/>
      <c r="O12" s="7"/>
      <c r="P12" s="7"/>
      <c r="Q12" s="18"/>
      <c r="R12" s="7"/>
      <c r="S12" s="7"/>
      <c r="T12" s="8"/>
      <c r="U12" s="8"/>
      <c r="V12" s="14"/>
      <c r="W12" s="14"/>
      <c r="X12" s="19">
        <v>228</v>
      </c>
      <c r="Y12" s="19">
        <v>197</v>
      </c>
      <c r="Z12" s="20">
        <v>61</v>
      </c>
      <c r="AA12" s="48">
        <v>39</v>
      </c>
      <c r="AB12" s="19">
        <v>33</v>
      </c>
      <c r="AC12" s="19">
        <v>47</v>
      </c>
      <c r="AD12" s="19">
        <v>53</v>
      </c>
      <c r="AE12" s="19">
        <v>46</v>
      </c>
      <c r="AF12" s="19">
        <v>22</v>
      </c>
      <c r="AG12" s="19">
        <v>29</v>
      </c>
      <c r="AH12" s="22">
        <f t="shared" si="0"/>
        <v>755</v>
      </c>
    </row>
    <row r="13" spans="1:34" ht="30" customHeight="1">
      <c r="A13" s="12">
        <v>9</v>
      </c>
      <c r="B13" s="13" t="s">
        <v>61</v>
      </c>
      <c r="C13" s="7"/>
      <c r="D13" s="7" t="s">
        <v>30</v>
      </c>
      <c r="E13" s="9" t="s">
        <v>62</v>
      </c>
      <c r="F13" s="15" t="s">
        <v>63</v>
      </c>
      <c r="G13" s="7" t="s">
        <v>64</v>
      </c>
      <c r="H13" s="26" t="s">
        <v>65</v>
      </c>
      <c r="I13" s="23" t="s">
        <v>66</v>
      </c>
      <c r="J13" s="24">
        <v>312813162</v>
      </c>
      <c r="K13" s="18">
        <v>40952</v>
      </c>
      <c r="L13" s="18">
        <v>41319</v>
      </c>
      <c r="M13" s="7"/>
      <c r="N13" s="7"/>
      <c r="O13" s="7"/>
      <c r="P13" s="7"/>
      <c r="Q13" s="18">
        <v>41730</v>
      </c>
      <c r="R13" s="7"/>
      <c r="S13" s="7"/>
      <c r="T13" s="8"/>
      <c r="U13" s="8" t="s">
        <v>36</v>
      </c>
      <c r="V13" s="14">
        <v>3</v>
      </c>
      <c r="W13" s="14"/>
      <c r="X13" s="19">
        <v>34</v>
      </c>
      <c r="Y13" s="19">
        <v>49</v>
      </c>
      <c r="Z13" s="20">
        <v>27</v>
      </c>
      <c r="AA13" s="19">
        <v>18</v>
      </c>
      <c r="AB13" s="19">
        <v>10</v>
      </c>
      <c r="AC13" s="19">
        <v>13</v>
      </c>
      <c r="AD13" s="19">
        <v>15</v>
      </c>
      <c r="AE13" s="19">
        <v>33</v>
      </c>
      <c r="AF13" s="19">
        <v>18</v>
      </c>
      <c r="AG13" s="19">
        <v>12</v>
      </c>
      <c r="AH13" s="22">
        <f t="shared" si="0"/>
        <v>229</v>
      </c>
    </row>
    <row r="14" spans="1:34" ht="30" customHeight="1">
      <c r="A14" s="12">
        <v>10</v>
      </c>
      <c r="B14" s="13" t="s">
        <v>67</v>
      </c>
      <c r="C14" s="7" t="s">
        <v>30</v>
      </c>
      <c r="D14" s="7" t="s">
        <v>39</v>
      </c>
      <c r="E14" s="9" t="s">
        <v>68</v>
      </c>
      <c r="F14" s="15" t="s">
        <v>69</v>
      </c>
      <c r="G14" s="7" t="s">
        <v>70</v>
      </c>
      <c r="H14" s="7" t="s">
        <v>56</v>
      </c>
      <c r="I14" s="16" t="s">
        <v>71</v>
      </c>
      <c r="J14" s="24">
        <v>482412125</v>
      </c>
      <c r="K14" s="7"/>
      <c r="L14" s="18"/>
      <c r="M14" s="7"/>
      <c r="N14" s="7"/>
      <c r="O14" s="7"/>
      <c r="P14" s="7"/>
      <c r="Q14" s="18">
        <v>41730</v>
      </c>
      <c r="R14" s="7"/>
      <c r="S14" s="7"/>
      <c r="T14" s="8"/>
      <c r="U14" s="8" t="s">
        <v>36</v>
      </c>
      <c r="V14" s="14">
        <v>3</v>
      </c>
      <c r="W14" s="14"/>
      <c r="X14" s="19">
        <v>50</v>
      </c>
      <c r="Y14" s="19">
        <v>26</v>
      </c>
      <c r="Z14" s="20">
        <v>44</v>
      </c>
      <c r="AA14" s="19">
        <v>31</v>
      </c>
      <c r="AB14" s="19">
        <v>21</v>
      </c>
      <c r="AC14" s="19">
        <v>24</v>
      </c>
      <c r="AD14" s="19">
        <v>30</v>
      </c>
      <c r="AE14" s="19">
        <v>24</v>
      </c>
      <c r="AF14" s="19">
        <v>15</v>
      </c>
      <c r="AG14" s="19">
        <v>17</v>
      </c>
      <c r="AH14" s="22">
        <f t="shared" si="0"/>
        <v>282</v>
      </c>
    </row>
    <row r="15" spans="1:34" ht="30" customHeight="1">
      <c r="A15" s="12">
        <v>11</v>
      </c>
      <c r="B15" s="13" t="s">
        <v>72</v>
      </c>
      <c r="C15" s="7"/>
      <c r="D15" s="7"/>
      <c r="E15" s="9"/>
      <c r="F15" s="15"/>
      <c r="G15" s="7"/>
      <c r="H15" s="7"/>
      <c r="I15" s="16"/>
      <c r="J15" s="24"/>
      <c r="K15" s="7"/>
      <c r="L15" s="18"/>
      <c r="M15" s="7"/>
      <c r="N15" s="7"/>
      <c r="O15" s="7"/>
      <c r="P15" s="7"/>
      <c r="Q15" s="18"/>
      <c r="R15" s="7"/>
      <c r="S15" s="7"/>
      <c r="T15" s="8"/>
      <c r="U15" s="8"/>
      <c r="V15" s="14"/>
      <c r="W15" s="14"/>
      <c r="X15" s="19">
        <v>329</v>
      </c>
      <c r="Y15" s="19">
        <v>341</v>
      </c>
      <c r="Z15" s="20">
        <v>219</v>
      </c>
      <c r="AA15" s="40">
        <v>160</v>
      </c>
      <c r="AB15" s="19">
        <v>123</v>
      </c>
      <c r="AC15" s="19">
        <v>110</v>
      </c>
      <c r="AD15" s="19">
        <v>150</v>
      </c>
      <c r="AE15" s="19">
        <v>209</v>
      </c>
      <c r="AF15" s="19">
        <v>167</v>
      </c>
      <c r="AG15" s="19">
        <v>229</v>
      </c>
      <c r="AH15" s="22">
        <f t="shared" si="0"/>
        <v>2037</v>
      </c>
    </row>
    <row r="16" spans="1:34" ht="30" customHeight="1">
      <c r="A16" s="12">
        <v>12</v>
      </c>
      <c r="B16" s="13" t="s">
        <v>73</v>
      </c>
      <c r="C16" s="7"/>
      <c r="D16" s="7"/>
      <c r="E16" s="9"/>
      <c r="F16" s="15"/>
      <c r="G16" s="7"/>
      <c r="H16" s="7"/>
      <c r="I16" s="16"/>
      <c r="J16" s="24"/>
      <c r="K16" s="7"/>
      <c r="L16" s="18"/>
      <c r="M16" s="7"/>
      <c r="N16" s="7"/>
      <c r="O16" s="7"/>
      <c r="P16" s="7"/>
      <c r="Q16" s="18"/>
      <c r="R16" s="7"/>
      <c r="S16" s="7"/>
      <c r="T16" s="8"/>
      <c r="U16" s="8"/>
      <c r="V16" s="14"/>
      <c r="W16" s="14"/>
      <c r="X16" s="19">
        <v>4</v>
      </c>
      <c r="Y16" s="19">
        <v>0</v>
      </c>
      <c r="Z16" s="20">
        <v>3</v>
      </c>
      <c r="AA16" s="19">
        <v>1</v>
      </c>
      <c r="AB16" s="19">
        <v>0</v>
      </c>
      <c r="AC16" s="19">
        <v>0</v>
      </c>
      <c r="AD16" s="19">
        <v>2</v>
      </c>
      <c r="AE16" s="19">
        <v>0</v>
      </c>
      <c r="AF16" s="19">
        <v>0</v>
      </c>
      <c r="AG16" s="19">
        <v>1</v>
      </c>
      <c r="AH16" s="22">
        <f t="shared" si="0"/>
        <v>11</v>
      </c>
    </row>
    <row r="17" spans="1:34" ht="30" customHeight="1">
      <c r="A17" s="12">
        <v>13</v>
      </c>
      <c r="B17" s="13" t="s">
        <v>74</v>
      </c>
      <c r="C17" s="7"/>
      <c r="D17" s="7"/>
      <c r="E17" s="9"/>
      <c r="F17" s="15"/>
      <c r="G17" s="7"/>
      <c r="H17" s="7"/>
      <c r="I17" s="16"/>
      <c r="J17" s="24"/>
      <c r="K17" s="7"/>
      <c r="L17" s="18"/>
      <c r="M17" s="7"/>
      <c r="N17" s="7"/>
      <c r="O17" s="7"/>
      <c r="P17" s="7"/>
      <c r="Q17" s="18"/>
      <c r="R17" s="7"/>
      <c r="S17" s="7"/>
      <c r="T17" s="8"/>
      <c r="U17" s="8"/>
      <c r="V17" s="14"/>
      <c r="W17" s="14"/>
      <c r="X17" s="19">
        <v>652</v>
      </c>
      <c r="Y17" s="19">
        <v>453</v>
      </c>
      <c r="Z17" s="20">
        <v>359</v>
      </c>
      <c r="AA17" s="40">
        <v>93</v>
      </c>
      <c r="AB17" s="19">
        <v>95</v>
      </c>
      <c r="AC17" s="19">
        <v>191</v>
      </c>
      <c r="AD17" s="19">
        <v>380</v>
      </c>
      <c r="AE17" s="19">
        <v>177</v>
      </c>
      <c r="AF17" s="19">
        <v>121</v>
      </c>
      <c r="AG17" s="19">
        <v>72</v>
      </c>
      <c r="AH17" s="22">
        <f t="shared" si="0"/>
        <v>2593</v>
      </c>
    </row>
    <row r="18" spans="1:34" ht="30" customHeight="1">
      <c r="A18" s="12">
        <v>14</v>
      </c>
      <c r="B18" s="13" t="s">
        <v>75</v>
      </c>
      <c r="C18" s="7"/>
      <c r="D18" s="7"/>
      <c r="E18" s="9"/>
      <c r="F18" s="15"/>
      <c r="G18" s="7"/>
      <c r="H18" s="7"/>
      <c r="I18" s="16"/>
      <c r="J18" s="24"/>
      <c r="K18" s="7"/>
      <c r="L18" s="18"/>
      <c r="M18" s="7"/>
      <c r="N18" s="7"/>
      <c r="O18" s="7"/>
      <c r="P18" s="7"/>
      <c r="Q18" s="18"/>
      <c r="R18" s="7"/>
      <c r="S18" s="7"/>
      <c r="T18" s="8"/>
      <c r="U18" s="8"/>
      <c r="V18" s="14"/>
      <c r="W18" s="14"/>
      <c r="X18" s="19">
        <v>59</v>
      </c>
      <c r="Y18" s="19">
        <v>5</v>
      </c>
      <c r="Z18" s="20">
        <v>10</v>
      </c>
      <c r="AA18" s="19">
        <v>1</v>
      </c>
      <c r="AB18" s="19">
        <v>0</v>
      </c>
      <c r="AC18" s="19">
        <v>1</v>
      </c>
      <c r="AD18" s="19">
        <v>2</v>
      </c>
      <c r="AE18" s="19">
        <v>1</v>
      </c>
      <c r="AF18" s="19">
        <v>0</v>
      </c>
      <c r="AG18" s="19">
        <v>2</v>
      </c>
      <c r="AH18" s="22">
        <f t="shared" si="0"/>
        <v>81</v>
      </c>
    </row>
    <row r="19" spans="1:34" ht="30" customHeight="1">
      <c r="A19" s="12">
        <v>15</v>
      </c>
      <c r="B19" s="13" t="s">
        <v>76</v>
      </c>
      <c r="C19" s="7"/>
      <c r="D19" s="7"/>
      <c r="E19" s="9"/>
      <c r="F19" s="15"/>
      <c r="G19" s="7"/>
      <c r="H19" s="7"/>
      <c r="I19" s="16"/>
      <c r="J19" s="24"/>
      <c r="K19" s="7"/>
      <c r="L19" s="18"/>
      <c r="M19" s="7"/>
      <c r="N19" s="7"/>
      <c r="O19" s="7"/>
      <c r="P19" s="7"/>
      <c r="Q19" s="18"/>
      <c r="R19" s="7"/>
      <c r="S19" s="7"/>
      <c r="T19" s="8"/>
      <c r="U19" s="8"/>
      <c r="V19" s="14"/>
      <c r="W19" s="14"/>
      <c r="X19" s="19">
        <v>173</v>
      </c>
      <c r="Y19" s="19">
        <v>218</v>
      </c>
      <c r="Z19" s="20">
        <v>339</v>
      </c>
      <c r="AA19" s="40">
        <v>416</v>
      </c>
      <c r="AB19" s="19">
        <v>597</v>
      </c>
      <c r="AC19" s="19">
        <v>579</v>
      </c>
      <c r="AD19" s="19">
        <v>554</v>
      </c>
      <c r="AE19" s="19">
        <v>565</v>
      </c>
      <c r="AF19" s="19">
        <v>363</v>
      </c>
      <c r="AG19" s="19">
        <v>309</v>
      </c>
      <c r="AH19" s="22">
        <f t="shared" si="0"/>
        <v>4113</v>
      </c>
    </row>
    <row r="20" spans="1:34" ht="30" customHeight="1">
      <c r="A20" s="12">
        <v>16</v>
      </c>
      <c r="B20" s="13" t="s">
        <v>77</v>
      </c>
      <c r="C20" s="7" t="s">
        <v>30</v>
      </c>
      <c r="D20" s="7" t="s">
        <v>39</v>
      </c>
      <c r="E20" s="9" t="s">
        <v>78</v>
      </c>
      <c r="F20" s="15" t="s">
        <v>79</v>
      </c>
      <c r="G20" s="7" t="s">
        <v>80</v>
      </c>
      <c r="H20" s="7"/>
      <c r="I20" s="16" t="s">
        <v>81</v>
      </c>
      <c r="J20" s="24">
        <v>377306943</v>
      </c>
      <c r="K20" s="7"/>
      <c r="L20" s="7"/>
      <c r="M20" s="7"/>
      <c r="N20" s="7"/>
      <c r="O20" s="7"/>
      <c r="P20" s="7"/>
      <c r="Q20" s="18">
        <v>41730</v>
      </c>
      <c r="R20" s="7"/>
      <c r="S20" s="7"/>
      <c r="T20" s="8"/>
      <c r="U20" s="8" t="s">
        <v>36</v>
      </c>
      <c r="V20" s="14">
        <v>3</v>
      </c>
      <c r="W20" s="14"/>
      <c r="X20" s="19">
        <v>502</v>
      </c>
      <c r="Y20" s="19">
        <v>348</v>
      </c>
      <c r="Z20" s="20">
        <v>322</v>
      </c>
      <c r="AA20" s="43">
        <v>181</v>
      </c>
      <c r="AB20" s="19">
        <v>255</v>
      </c>
      <c r="AC20" s="19">
        <v>214</v>
      </c>
      <c r="AD20" s="19">
        <v>259</v>
      </c>
      <c r="AE20" s="19">
        <v>129</v>
      </c>
      <c r="AF20" s="19">
        <v>75</v>
      </c>
      <c r="AG20" s="19">
        <v>92</v>
      </c>
      <c r="AH20" s="22">
        <f t="shared" si="0"/>
        <v>2377</v>
      </c>
    </row>
    <row r="21" spans="1:34" ht="30" customHeight="1">
      <c r="A21" s="12">
        <v>17</v>
      </c>
      <c r="B21" s="13" t="s">
        <v>82</v>
      </c>
      <c r="C21" s="7" t="s">
        <v>30</v>
      </c>
      <c r="D21" s="7" t="s">
        <v>39</v>
      </c>
      <c r="E21" s="9" t="s">
        <v>83</v>
      </c>
      <c r="F21" s="15" t="s">
        <v>84</v>
      </c>
      <c r="G21" s="7" t="s">
        <v>85</v>
      </c>
      <c r="H21" s="7" t="s">
        <v>86</v>
      </c>
      <c r="I21" s="23" t="s">
        <v>87</v>
      </c>
      <c r="J21" s="24">
        <v>221663391</v>
      </c>
      <c r="K21" s="7"/>
      <c r="L21" s="7"/>
      <c r="M21" s="7"/>
      <c r="N21" s="7"/>
      <c r="O21" s="7"/>
      <c r="P21" s="7"/>
      <c r="Q21" s="18">
        <v>41730</v>
      </c>
      <c r="R21" s="7"/>
      <c r="S21" s="7"/>
      <c r="T21" s="8"/>
      <c r="U21" s="8" t="s">
        <v>36</v>
      </c>
      <c r="V21" s="14">
        <v>3</v>
      </c>
      <c r="W21" s="14"/>
      <c r="X21" s="19">
        <v>170</v>
      </c>
      <c r="Y21" s="19">
        <v>218</v>
      </c>
      <c r="Z21" s="21">
        <v>204</v>
      </c>
      <c r="AA21" s="44">
        <v>92</v>
      </c>
      <c r="AB21" s="41">
        <v>151</v>
      </c>
      <c r="AC21" s="19">
        <v>151</v>
      </c>
      <c r="AD21" s="19">
        <v>139</v>
      </c>
      <c r="AE21" s="19">
        <v>61</v>
      </c>
      <c r="AF21" s="19">
        <v>54</v>
      </c>
      <c r="AG21" s="19">
        <v>77</v>
      </c>
      <c r="AH21" s="22">
        <f t="shared" si="0"/>
        <v>1317</v>
      </c>
    </row>
    <row r="22" spans="1:34" ht="30" customHeight="1">
      <c r="A22" s="12">
        <v>18</v>
      </c>
      <c r="B22" s="13" t="s">
        <v>88</v>
      </c>
      <c r="C22" s="7" t="s">
        <v>30</v>
      </c>
      <c r="D22" s="7" t="s">
        <v>39</v>
      </c>
      <c r="E22" s="9" t="s">
        <v>89</v>
      </c>
      <c r="F22" s="15" t="s">
        <v>84</v>
      </c>
      <c r="G22" s="7" t="s">
        <v>90</v>
      </c>
      <c r="H22" s="7" t="s">
        <v>91</v>
      </c>
      <c r="I22" s="23" t="s">
        <v>92</v>
      </c>
      <c r="J22" s="24">
        <v>224916638</v>
      </c>
      <c r="K22" s="7"/>
      <c r="L22" s="7"/>
      <c r="M22" s="7"/>
      <c r="N22" s="7"/>
      <c r="O22" s="7"/>
      <c r="P22" s="7"/>
      <c r="Q22" s="18">
        <v>41730</v>
      </c>
      <c r="R22" s="7"/>
      <c r="S22" s="7"/>
      <c r="T22" s="8"/>
      <c r="U22" s="8" t="s">
        <v>36</v>
      </c>
      <c r="V22" s="14">
        <v>3</v>
      </c>
      <c r="W22" s="14"/>
      <c r="X22" s="19">
        <v>447</v>
      </c>
      <c r="Y22" s="19">
        <v>433</v>
      </c>
      <c r="Z22" s="21">
        <v>391</v>
      </c>
      <c r="AA22" s="45">
        <v>176</v>
      </c>
      <c r="AB22" s="41">
        <v>215</v>
      </c>
      <c r="AC22" s="19">
        <v>262</v>
      </c>
      <c r="AD22" s="19">
        <v>334</v>
      </c>
      <c r="AE22" s="19">
        <v>240</v>
      </c>
      <c r="AF22" s="19">
        <v>236</v>
      </c>
      <c r="AG22" s="19">
        <v>286</v>
      </c>
      <c r="AH22" s="22">
        <f t="shared" si="0"/>
        <v>3020</v>
      </c>
    </row>
    <row r="23" spans="1:34" ht="30" customHeight="1">
      <c r="A23" s="12">
        <v>19</v>
      </c>
      <c r="B23" s="13" t="s">
        <v>93</v>
      </c>
      <c r="C23" s="7" t="s">
        <v>39</v>
      </c>
      <c r="D23" s="7" t="s">
        <v>39</v>
      </c>
      <c r="E23" s="9" t="s">
        <v>94</v>
      </c>
      <c r="F23" s="15" t="s">
        <v>84</v>
      </c>
      <c r="G23" s="7" t="s">
        <v>95</v>
      </c>
      <c r="H23" s="7" t="s">
        <v>96</v>
      </c>
      <c r="I23" s="16" t="s">
        <v>97</v>
      </c>
      <c r="J23" s="24">
        <v>222112280</v>
      </c>
      <c r="K23" s="7"/>
      <c r="L23" s="7"/>
      <c r="M23" s="7"/>
      <c r="N23" s="7"/>
      <c r="O23" s="7"/>
      <c r="P23" s="7"/>
      <c r="Q23" s="18">
        <v>41730</v>
      </c>
      <c r="R23" s="7"/>
      <c r="S23" s="7"/>
      <c r="T23" s="8"/>
      <c r="U23" s="8" t="s">
        <v>36</v>
      </c>
      <c r="V23" s="14">
        <v>3</v>
      </c>
      <c r="W23" s="14"/>
      <c r="X23" s="19">
        <v>520</v>
      </c>
      <c r="Y23" s="19">
        <v>504</v>
      </c>
      <c r="Z23" s="21">
        <v>528</v>
      </c>
      <c r="AA23" s="45">
        <v>312</v>
      </c>
      <c r="AB23" s="41">
        <v>265</v>
      </c>
      <c r="AC23" s="19">
        <v>283</v>
      </c>
      <c r="AD23" s="19">
        <v>366</v>
      </c>
      <c r="AE23" s="19">
        <v>301</v>
      </c>
      <c r="AF23" s="19">
        <v>156</v>
      </c>
      <c r="AG23" s="19">
        <v>183</v>
      </c>
      <c r="AH23" s="22">
        <f t="shared" si="0"/>
        <v>3418</v>
      </c>
    </row>
    <row r="24" spans="1:34" ht="30" customHeight="1">
      <c r="A24" s="12">
        <v>20</v>
      </c>
      <c r="B24" s="13" t="s">
        <v>98</v>
      </c>
      <c r="C24" s="7"/>
      <c r="D24" s="7"/>
      <c r="E24" s="9"/>
      <c r="F24" s="15"/>
      <c r="G24" s="7"/>
      <c r="H24" s="7"/>
      <c r="I24" s="16"/>
      <c r="J24" s="24"/>
      <c r="K24" s="7"/>
      <c r="L24" s="7"/>
      <c r="M24" s="7"/>
      <c r="N24" s="7"/>
      <c r="O24" s="7"/>
      <c r="P24" s="7"/>
      <c r="Q24" s="18"/>
      <c r="R24" s="7"/>
      <c r="S24" s="7"/>
      <c r="T24" s="8"/>
      <c r="U24" s="8"/>
      <c r="V24" s="14"/>
      <c r="W24" s="14"/>
      <c r="X24" s="19">
        <v>77</v>
      </c>
      <c r="Y24" s="19">
        <v>85</v>
      </c>
      <c r="Z24" s="21">
        <v>69</v>
      </c>
      <c r="AA24" s="44">
        <v>14</v>
      </c>
      <c r="AB24" s="41">
        <v>34</v>
      </c>
      <c r="AC24" s="19">
        <v>32</v>
      </c>
      <c r="AD24" s="19">
        <v>34</v>
      </c>
      <c r="AE24" s="19">
        <v>33</v>
      </c>
      <c r="AF24" s="19">
        <v>21</v>
      </c>
      <c r="AG24" s="19">
        <v>45</v>
      </c>
      <c r="AH24" s="22">
        <f t="shared" si="0"/>
        <v>444</v>
      </c>
    </row>
    <row r="25" spans="1:34" ht="30" customHeight="1">
      <c r="A25" s="12">
        <v>21</v>
      </c>
      <c r="B25" s="13" t="s">
        <v>99</v>
      </c>
      <c r="C25" s="7"/>
      <c r="D25" s="7"/>
      <c r="E25" s="9"/>
      <c r="F25" s="15"/>
      <c r="G25" s="7"/>
      <c r="H25" s="7"/>
      <c r="I25" s="16"/>
      <c r="J25" s="24"/>
      <c r="K25" s="7"/>
      <c r="L25" s="7"/>
      <c r="M25" s="7"/>
      <c r="N25" s="7"/>
      <c r="O25" s="7"/>
      <c r="P25" s="7"/>
      <c r="Q25" s="18"/>
      <c r="R25" s="7"/>
      <c r="S25" s="7"/>
      <c r="T25" s="8"/>
      <c r="U25" s="8"/>
      <c r="V25" s="14"/>
      <c r="W25" s="14"/>
      <c r="X25" s="19">
        <v>75</v>
      </c>
      <c r="Y25" s="19">
        <v>68</v>
      </c>
      <c r="Z25" s="20">
        <v>104</v>
      </c>
      <c r="AA25" s="48">
        <v>34</v>
      </c>
      <c r="AB25" s="19">
        <v>17</v>
      </c>
      <c r="AC25" s="19">
        <v>70</v>
      </c>
      <c r="AD25" s="19">
        <v>206</v>
      </c>
      <c r="AE25" s="19">
        <v>179</v>
      </c>
      <c r="AF25" s="19">
        <v>57</v>
      </c>
      <c r="AG25" s="19">
        <v>254</v>
      </c>
      <c r="AH25" s="22">
        <f t="shared" si="0"/>
        <v>1064</v>
      </c>
    </row>
    <row r="26" spans="1:34" ht="30" customHeight="1">
      <c r="A26" s="12">
        <v>22</v>
      </c>
      <c r="B26" s="13" t="s">
        <v>100</v>
      </c>
      <c r="C26" s="7" t="s">
        <v>30</v>
      </c>
      <c r="D26" s="7" t="s">
        <v>39</v>
      </c>
      <c r="E26" s="27" t="s">
        <v>101</v>
      </c>
      <c r="F26" s="15" t="s">
        <v>84</v>
      </c>
      <c r="G26" s="7" t="s">
        <v>102</v>
      </c>
      <c r="H26" s="7" t="s">
        <v>96</v>
      </c>
      <c r="I26" s="23" t="s">
        <v>103</v>
      </c>
      <c r="J26" s="9" t="s">
        <v>104</v>
      </c>
      <c r="K26" s="7"/>
      <c r="L26" s="10"/>
      <c r="M26" s="7"/>
      <c r="N26" s="7"/>
      <c r="O26" s="7"/>
      <c r="P26" s="7"/>
      <c r="Q26" s="18">
        <v>41730</v>
      </c>
      <c r="R26" s="7"/>
      <c r="S26" s="7"/>
      <c r="T26" s="8"/>
      <c r="U26" s="8" t="s">
        <v>36</v>
      </c>
      <c r="V26" s="14">
        <v>3</v>
      </c>
      <c r="W26" s="14"/>
      <c r="X26" s="19">
        <v>572</v>
      </c>
      <c r="Y26" s="19">
        <v>562</v>
      </c>
      <c r="Z26" s="20">
        <v>719</v>
      </c>
      <c r="AA26" s="40">
        <v>280</v>
      </c>
      <c r="AB26" s="19">
        <v>408</v>
      </c>
      <c r="AC26" s="19">
        <v>425</v>
      </c>
      <c r="AD26" s="19">
        <v>613</v>
      </c>
      <c r="AE26" s="19">
        <v>552</v>
      </c>
      <c r="AF26" s="19">
        <v>369</v>
      </c>
      <c r="AG26" s="19">
        <v>277</v>
      </c>
      <c r="AH26" s="22">
        <f t="shared" si="0"/>
        <v>4777</v>
      </c>
    </row>
    <row r="27" spans="1:34" ht="30" customHeight="1">
      <c r="A27" s="12">
        <v>23</v>
      </c>
      <c r="B27" s="13" t="s">
        <v>105</v>
      </c>
      <c r="C27" s="7"/>
      <c r="D27" s="7"/>
      <c r="E27" s="27"/>
      <c r="F27" s="15"/>
      <c r="G27" s="7"/>
      <c r="H27" s="7"/>
      <c r="I27" s="23"/>
      <c r="J27" s="9"/>
      <c r="K27" s="7"/>
      <c r="L27" s="10"/>
      <c r="M27" s="7"/>
      <c r="N27" s="7"/>
      <c r="O27" s="7"/>
      <c r="P27" s="7"/>
      <c r="Q27" s="18"/>
      <c r="R27" s="7"/>
      <c r="S27" s="7"/>
      <c r="T27" s="8"/>
      <c r="U27" s="8"/>
      <c r="V27" s="14"/>
      <c r="W27" s="14"/>
      <c r="X27" s="19">
        <v>30</v>
      </c>
      <c r="Y27" s="19">
        <v>27</v>
      </c>
      <c r="Z27" s="20">
        <v>28</v>
      </c>
      <c r="AA27" s="19">
        <v>16</v>
      </c>
      <c r="AB27" s="19">
        <v>30</v>
      </c>
      <c r="AC27" s="19">
        <v>19</v>
      </c>
      <c r="AD27" s="19">
        <v>30</v>
      </c>
      <c r="AE27" s="19">
        <v>23</v>
      </c>
      <c r="AF27" s="19">
        <v>22</v>
      </c>
      <c r="AG27" s="19">
        <v>38</v>
      </c>
      <c r="AH27" s="22">
        <f t="shared" si="0"/>
        <v>263</v>
      </c>
    </row>
    <row r="28" spans="1:34" ht="30" customHeight="1">
      <c r="A28" s="12">
        <v>24</v>
      </c>
      <c r="B28" s="13" t="s">
        <v>106</v>
      </c>
      <c r="C28" s="7"/>
      <c r="D28" s="7"/>
      <c r="E28" s="9"/>
      <c r="F28" s="15"/>
      <c r="G28" s="7"/>
      <c r="H28" s="7"/>
      <c r="I28" s="16"/>
      <c r="J28" s="24"/>
      <c r="K28" s="7"/>
      <c r="L28" s="7"/>
      <c r="M28" s="7"/>
      <c r="N28" s="7"/>
      <c r="O28" s="7"/>
      <c r="P28" s="7"/>
      <c r="Q28" s="18"/>
      <c r="R28" s="7"/>
      <c r="S28" s="7"/>
      <c r="T28" s="8"/>
      <c r="U28" s="8"/>
      <c r="V28" s="14"/>
      <c r="W28" s="14"/>
      <c r="X28" s="19">
        <v>19</v>
      </c>
      <c r="Y28" s="19">
        <v>21</v>
      </c>
      <c r="Z28" s="20">
        <v>16</v>
      </c>
      <c r="AA28" s="43">
        <v>15</v>
      </c>
      <c r="AB28" s="19">
        <v>9</v>
      </c>
      <c r="AC28" s="19">
        <v>26</v>
      </c>
      <c r="AD28" s="19">
        <v>55</v>
      </c>
      <c r="AE28" s="19">
        <v>33</v>
      </c>
      <c r="AF28" s="19">
        <v>20</v>
      </c>
      <c r="AG28" s="19">
        <v>13</v>
      </c>
      <c r="AH28" s="22">
        <f t="shared" si="0"/>
        <v>227</v>
      </c>
    </row>
    <row r="29" spans="1:34" ht="30" customHeight="1">
      <c r="A29" s="12">
        <v>25</v>
      </c>
      <c r="B29" s="13" t="s">
        <v>107</v>
      </c>
      <c r="C29" s="7"/>
      <c r="D29" s="7"/>
      <c r="E29" s="28"/>
      <c r="F29" s="15"/>
      <c r="G29" s="7"/>
      <c r="H29" s="7"/>
      <c r="I29" s="29"/>
      <c r="J29" s="24"/>
      <c r="K29" s="10"/>
      <c r="L29" s="7"/>
      <c r="M29" s="7"/>
      <c r="N29" s="7"/>
      <c r="O29" s="7"/>
      <c r="P29" s="7"/>
      <c r="Q29" s="18"/>
      <c r="R29" s="7"/>
      <c r="S29" s="7"/>
      <c r="T29" s="8"/>
      <c r="U29" s="8"/>
      <c r="V29" s="14"/>
      <c r="W29" s="14"/>
      <c r="X29" s="19">
        <v>22</v>
      </c>
      <c r="Y29" s="19">
        <v>43</v>
      </c>
      <c r="Z29" s="21">
        <v>28</v>
      </c>
      <c r="AA29" s="44">
        <v>4</v>
      </c>
      <c r="AB29" s="41">
        <v>13</v>
      </c>
      <c r="AC29" s="19">
        <v>24</v>
      </c>
      <c r="AD29" s="19">
        <v>37</v>
      </c>
      <c r="AE29" s="19">
        <v>12</v>
      </c>
      <c r="AF29" s="19">
        <v>1</v>
      </c>
      <c r="AG29" s="19">
        <v>54</v>
      </c>
      <c r="AH29" s="22">
        <f t="shared" si="0"/>
        <v>238</v>
      </c>
    </row>
    <row r="30" spans="1:34" ht="30" customHeight="1">
      <c r="A30" s="12">
        <v>26</v>
      </c>
      <c r="B30" s="13" t="s">
        <v>108</v>
      </c>
      <c r="C30" s="7"/>
      <c r="D30" s="7"/>
      <c r="E30" s="28"/>
      <c r="F30" s="15"/>
      <c r="G30" s="7"/>
      <c r="H30" s="7"/>
      <c r="I30" s="29"/>
      <c r="J30" s="24"/>
      <c r="K30" s="10"/>
      <c r="L30" s="7"/>
      <c r="M30" s="7"/>
      <c r="N30" s="7"/>
      <c r="O30" s="7"/>
      <c r="P30" s="7"/>
      <c r="Q30" s="18"/>
      <c r="R30" s="7"/>
      <c r="S30" s="7"/>
      <c r="T30" s="8"/>
      <c r="U30" s="8"/>
      <c r="V30" s="14"/>
      <c r="W30" s="14"/>
      <c r="X30" s="19">
        <v>2</v>
      </c>
      <c r="Y30" s="19">
        <v>3</v>
      </c>
      <c r="Z30" s="21">
        <v>5</v>
      </c>
      <c r="AA30" s="44">
        <v>4</v>
      </c>
      <c r="AB30" s="41">
        <v>9</v>
      </c>
      <c r="AC30" s="19">
        <v>18</v>
      </c>
      <c r="AD30" s="19">
        <v>26</v>
      </c>
      <c r="AE30" s="19">
        <v>17</v>
      </c>
      <c r="AF30" s="19">
        <v>13</v>
      </c>
      <c r="AG30" s="19">
        <v>38</v>
      </c>
      <c r="AH30" s="22">
        <f t="shared" si="0"/>
        <v>135</v>
      </c>
    </row>
    <row r="31" spans="1:34" ht="30" customHeight="1">
      <c r="A31" s="12">
        <v>27</v>
      </c>
      <c r="B31" s="13" t="s">
        <v>109</v>
      </c>
      <c r="C31" s="7" t="s">
        <v>30</v>
      </c>
      <c r="D31" s="7" t="s">
        <v>39</v>
      </c>
      <c r="E31" s="9" t="s">
        <v>110</v>
      </c>
      <c r="F31" s="15" t="s">
        <v>111</v>
      </c>
      <c r="G31" s="7" t="s">
        <v>112</v>
      </c>
      <c r="H31" s="26" t="s">
        <v>113</v>
      </c>
      <c r="I31" s="16" t="s">
        <v>114</v>
      </c>
      <c r="J31" s="24">
        <v>475220811</v>
      </c>
      <c r="K31" s="7"/>
      <c r="L31" s="7"/>
      <c r="M31" s="7"/>
      <c r="N31" s="7"/>
      <c r="O31" s="7"/>
      <c r="P31" s="7"/>
      <c r="Q31" s="18">
        <v>41730</v>
      </c>
      <c r="R31" s="7"/>
      <c r="S31" s="7"/>
      <c r="T31" s="8"/>
      <c r="U31" s="8" t="s">
        <v>36</v>
      </c>
      <c r="V31" s="14">
        <v>3</v>
      </c>
      <c r="W31" s="14"/>
      <c r="X31" s="19">
        <v>541</v>
      </c>
      <c r="Y31" s="19">
        <v>509</v>
      </c>
      <c r="Z31" s="21">
        <v>495</v>
      </c>
      <c r="AA31" s="45">
        <v>74</v>
      </c>
      <c r="AB31" s="41">
        <v>97</v>
      </c>
      <c r="AC31" s="19">
        <v>111</v>
      </c>
      <c r="AD31" s="19">
        <v>103</v>
      </c>
      <c r="AE31" s="19">
        <v>72</v>
      </c>
      <c r="AF31" s="19">
        <v>71</v>
      </c>
      <c r="AG31" s="19">
        <v>59</v>
      </c>
      <c r="AH31" s="22">
        <f t="shared" si="0"/>
        <v>2132</v>
      </c>
    </row>
    <row r="32" spans="1:34" ht="30" customHeight="1" thickBot="1">
      <c r="A32" s="12">
        <v>28</v>
      </c>
      <c r="B32" s="13" t="s">
        <v>115</v>
      </c>
      <c r="C32" s="26"/>
      <c r="D32" s="26"/>
      <c r="E32" s="26"/>
      <c r="F32" s="26"/>
      <c r="G32" s="30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14"/>
      <c r="W32" s="14"/>
      <c r="X32" s="19">
        <v>962</v>
      </c>
      <c r="Y32" s="31">
        <v>783</v>
      </c>
      <c r="Z32" s="39">
        <v>533</v>
      </c>
      <c r="AA32" s="46">
        <v>260</v>
      </c>
      <c r="AB32" s="42">
        <v>242</v>
      </c>
      <c r="AC32" s="31">
        <v>312</v>
      </c>
      <c r="AD32" s="31">
        <v>292</v>
      </c>
      <c r="AE32" s="31">
        <v>324</v>
      </c>
      <c r="AF32" s="32">
        <v>243</v>
      </c>
      <c r="AG32" s="32">
        <v>265</v>
      </c>
      <c r="AH32" s="33">
        <f t="shared" si="0"/>
        <v>4216</v>
      </c>
    </row>
    <row r="33" spans="1:34" ht="12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3"/>
      <c r="W33" s="3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2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3"/>
      <c r="W34" s="3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2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3"/>
      <c r="W35" s="3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2" customHeight="1">
      <c r="A36" s="1"/>
      <c r="B36" s="3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3"/>
      <c r="W36" s="3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2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3"/>
      <c r="W37" s="3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2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3"/>
      <c r="W38" s="3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2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3"/>
      <c r="W39" s="3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2" customHeight="1">
      <c r="A40" s="1"/>
      <c r="B40" s="35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3"/>
      <c r="W40" s="3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12" customHeight="1">
      <c r="A41" s="1"/>
      <c r="B41" s="35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3"/>
      <c r="W41" s="3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12" customHeight="1">
      <c r="A42" s="1"/>
      <c r="B42" s="3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3"/>
      <c r="W42" s="3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2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3"/>
      <c r="W43" s="3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2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3"/>
      <c r="W44" s="3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2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3"/>
      <c r="W45" s="3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2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3"/>
      <c r="W46" s="3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2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3"/>
      <c r="W47" s="3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2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3"/>
      <c r="W48" s="3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2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3"/>
      <c r="W49" s="3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2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3"/>
      <c r="W50" s="3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2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3"/>
      <c r="W51" s="3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2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3"/>
      <c r="W52" s="3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2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3"/>
      <c r="W53" s="3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2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3"/>
      <c r="W54" s="3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2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3"/>
      <c r="W55" s="3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2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3"/>
      <c r="W56" s="3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2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3"/>
      <c r="W57" s="3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2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3"/>
      <c r="W58" s="3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2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3"/>
      <c r="W59" s="3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2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3"/>
      <c r="W60" s="3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2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3"/>
      <c r="W61" s="3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2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3"/>
      <c r="W62" s="3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2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3"/>
      <c r="W63" s="3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2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3"/>
      <c r="W64" s="3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2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3"/>
      <c r="W65" s="3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2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3"/>
      <c r="W66" s="3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2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3"/>
      <c r="W67" s="3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2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3"/>
      <c r="W68" s="3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2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3"/>
      <c r="W69" s="3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2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3"/>
      <c r="W70" s="3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2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3"/>
      <c r="W71" s="3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2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3"/>
      <c r="W72" s="3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2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3"/>
      <c r="W73" s="3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2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3"/>
      <c r="W74" s="3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2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3"/>
      <c r="W75" s="3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2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3"/>
      <c r="W76" s="3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2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3"/>
      <c r="W77" s="3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2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3"/>
      <c r="W78" s="3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2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3"/>
      <c r="W79" s="3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2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3"/>
      <c r="W80" s="3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2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3"/>
      <c r="W81" s="3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2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3"/>
      <c r="W82" s="3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2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3"/>
      <c r="W83" s="3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2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3"/>
      <c r="W84" s="3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2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3"/>
      <c r="W85" s="3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2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3"/>
      <c r="W86" s="3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2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3"/>
      <c r="W87" s="3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2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3"/>
      <c r="W88" s="3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2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3"/>
      <c r="W89" s="3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2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3"/>
      <c r="W90" s="3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2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3"/>
      <c r="W91" s="3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2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3"/>
      <c r="W92" s="3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2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3"/>
      <c r="W93" s="3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2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3"/>
      <c r="W94" s="3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2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3"/>
      <c r="W95" s="3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12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3"/>
      <c r="W96" s="3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12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3"/>
      <c r="W97" s="3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2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3"/>
      <c r="W98" s="3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12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3"/>
      <c r="W99" s="3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12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3"/>
      <c r="W100" s="3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ht="12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3"/>
      <c r="W101" s="3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ht="12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3"/>
      <c r="W102" s="3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ht="12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3"/>
      <c r="W103" s="3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ht="12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3"/>
      <c r="W104" s="3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ht="12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3"/>
      <c r="W105" s="3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ht="12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3"/>
      <c r="W106" s="3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ht="12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3"/>
      <c r="W107" s="3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ht="12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3"/>
      <c r="W108" s="3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ht="12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3"/>
      <c r="W109" s="3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ht="12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3"/>
      <c r="W110" s="3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ht="12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3"/>
      <c r="W111" s="3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ht="12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3"/>
      <c r="W112" s="3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ht="12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3"/>
      <c r="W113" s="3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ht="12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3"/>
      <c r="W114" s="3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ht="12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3"/>
      <c r="W115" s="3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ht="12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3"/>
      <c r="W116" s="3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12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3"/>
      <c r="W117" s="3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ht="12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3"/>
      <c r="W118" s="3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12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3"/>
      <c r="W119" s="3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12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3"/>
      <c r="W120" s="3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ht="12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3"/>
      <c r="W121" s="3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ht="12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3"/>
      <c r="W122" s="3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12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3"/>
      <c r="W123" s="3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ht="12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3"/>
      <c r="W124" s="3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ht="12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3"/>
      <c r="W125" s="3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12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3"/>
      <c r="W126" s="3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ht="12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3"/>
      <c r="W127" s="3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ht="12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3"/>
      <c r="W128" s="3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ht="12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3"/>
      <c r="W129" s="3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ht="12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3"/>
      <c r="W130" s="3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ht="12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3"/>
      <c r="W131" s="3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12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3"/>
      <c r="W132" s="3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12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3"/>
      <c r="W133" s="3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12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3"/>
      <c r="W134" s="3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12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3"/>
      <c r="W135" s="3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ht="12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3"/>
      <c r="W136" s="3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12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3"/>
      <c r="W137" s="3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ht="12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3"/>
      <c r="W138" s="3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ht="12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3"/>
      <c r="W139" s="3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ht="12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3"/>
      <c r="W140" s="3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ht="12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3"/>
      <c r="W141" s="3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ht="12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3"/>
      <c r="W142" s="3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ht="12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3"/>
      <c r="W143" s="3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ht="12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3"/>
      <c r="W144" s="3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12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3"/>
      <c r="W145" s="3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12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3"/>
      <c r="W146" s="3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12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3"/>
      <c r="W147" s="3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12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3"/>
      <c r="W148" s="3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2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3"/>
      <c r="W149" s="3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2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3"/>
      <c r="W150" s="3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12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3"/>
      <c r="W151" s="3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12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3"/>
      <c r="W152" s="3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2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3"/>
      <c r="W153" s="3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2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3"/>
      <c r="W154" s="3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12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3"/>
      <c r="W155" s="3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12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3"/>
      <c r="W156" s="3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12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3"/>
      <c r="W157" s="3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12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3"/>
      <c r="W158" s="3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12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3"/>
      <c r="W159" s="3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12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3"/>
      <c r="W160" s="3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12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3"/>
      <c r="W161" s="3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12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3"/>
      <c r="W162" s="3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12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3"/>
      <c r="W163" s="3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12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3"/>
      <c r="W164" s="3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12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3"/>
      <c r="W165" s="3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12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3"/>
      <c r="W166" s="3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12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3"/>
      <c r="W167" s="3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12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3"/>
      <c r="W168" s="3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12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3"/>
      <c r="W169" s="3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12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3"/>
      <c r="W170" s="3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12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3"/>
      <c r="W171" s="3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12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3"/>
      <c r="W172" s="3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12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3"/>
      <c r="W173" s="3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12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3"/>
      <c r="W174" s="3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12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3"/>
      <c r="W175" s="3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12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3"/>
      <c r="W176" s="3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12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3"/>
      <c r="W177" s="3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12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3"/>
      <c r="W178" s="3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12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3"/>
      <c r="W179" s="3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12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3"/>
      <c r="W180" s="3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2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3"/>
      <c r="W181" s="3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2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3"/>
      <c r="W182" s="3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12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3"/>
      <c r="W183" s="3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12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3"/>
      <c r="W184" s="3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12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3"/>
      <c r="W185" s="3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12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3"/>
      <c r="W186" s="3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12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3"/>
      <c r="W187" s="3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12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3"/>
      <c r="W188" s="3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2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3"/>
      <c r="W189" s="3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ht="12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3"/>
      <c r="W190" s="3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ht="12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3"/>
      <c r="W191" s="3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ht="12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3"/>
      <c r="W192" s="3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ht="12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3"/>
      <c r="W193" s="3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ht="12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3"/>
      <c r="W194" s="3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ht="12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3"/>
      <c r="W195" s="3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ht="12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3"/>
      <c r="W196" s="3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ht="12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3"/>
      <c r="W197" s="3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ht="12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3"/>
      <c r="W198" s="3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ht="12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3"/>
      <c r="W199" s="3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ht="12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3"/>
      <c r="W200" s="3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ht="12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3"/>
      <c r="W201" s="3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ht="12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3"/>
      <c r="W202" s="3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ht="12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3"/>
      <c r="W203" s="3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ht="12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3"/>
      <c r="W204" s="3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ht="12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3"/>
      <c r="W205" s="3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ht="12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3"/>
      <c r="W206" s="3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ht="12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3"/>
      <c r="W207" s="3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ht="12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3"/>
      <c r="W208" s="3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ht="12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3"/>
      <c r="W209" s="3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ht="12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3"/>
      <c r="W210" s="3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ht="12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3"/>
      <c r="W211" s="3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ht="12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3"/>
      <c r="W212" s="3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ht="12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3"/>
      <c r="W213" s="3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ht="12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3"/>
      <c r="W214" s="3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ht="12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3"/>
      <c r="W215" s="3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ht="12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3"/>
      <c r="W216" s="3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ht="12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3"/>
      <c r="W217" s="3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ht="12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3"/>
      <c r="W218" s="3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ht="12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3"/>
      <c r="W219" s="3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ht="12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3"/>
      <c r="W220" s="3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ht="12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3"/>
      <c r="W221" s="3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ht="12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3"/>
      <c r="W222" s="3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1:34" ht="12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3"/>
      <c r="W223" s="3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1:34" ht="12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3"/>
      <c r="W224" s="3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1:34" ht="12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3"/>
      <c r="W225" s="3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1:34" ht="12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3"/>
      <c r="W226" s="3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1:34" ht="12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3"/>
      <c r="W227" s="3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1:34" ht="12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3"/>
      <c r="W228" s="3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1:34" ht="12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3"/>
      <c r="W229" s="3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1:34" ht="12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3"/>
      <c r="W230" s="3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1:34" ht="12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3"/>
      <c r="W231" s="3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1:34" ht="12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3"/>
      <c r="W232" s="3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1:34" ht="15.75" customHeight="1"/>
    <row r="234" spans="1:34" ht="15.75" customHeight="1"/>
    <row r="235" spans="1:34" ht="15.75" customHeight="1"/>
    <row r="236" spans="1:34" ht="15.75" customHeight="1"/>
    <row r="237" spans="1:34" ht="15.75" customHeight="1"/>
    <row r="238" spans="1:34" ht="15.75" customHeight="1"/>
    <row r="239" spans="1:34" ht="15.75" customHeight="1"/>
    <row r="240" spans="1:3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5">
    <mergeCell ref="Z2:Z3"/>
    <mergeCell ref="AA2:AA3"/>
    <mergeCell ref="T3:U3"/>
    <mergeCell ref="AH2:AH3"/>
    <mergeCell ref="AB2:AB3"/>
    <mergeCell ref="AC2:AC3"/>
    <mergeCell ref="AD2:AD3"/>
    <mergeCell ref="AE2:AE3"/>
    <mergeCell ref="AF2:AF3"/>
    <mergeCell ref="AG2:AG3"/>
    <mergeCell ref="A2:A3"/>
    <mergeCell ref="B2:B3"/>
    <mergeCell ref="T2:U2"/>
    <mergeCell ref="X2:X3"/>
    <mergeCell ref="Y2:Y3"/>
  </mergeCells>
  <hyperlinks>
    <hyperlink ref="I5" r:id="rId1"/>
    <hyperlink ref="I6" r:id="rId2"/>
    <hyperlink ref="I9" r:id="rId3"/>
    <hyperlink ref="I10" r:id="rId4"/>
    <hyperlink ref="I13" r:id="rId5"/>
    <hyperlink ref="I14" r:id="rId6"/>
    <hyperlink ref="I20" r:id="rId7"/>
    <hyperlink ref="I21" r:id="rId8"/>
    <hyperlink ref="I22" r:id="rId9"/>
    <hyperlink ref="I23" r:id="rId10"/>
    <hyperlink ref="I26" r:id="rId11"/>
    <hyperlink ref="I31" r:id="rId12"/>
  </hyperlinks>
  <pageMargins left="0" right="0" top="0.78740157480314965" bottom="0.78740157480314965" header="0" footer="0"/>
  <pageSetup paperSize="9" scale="55" orientation="landscape" horizontalDpi="4294967295" verticalDpi="4294967295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99"/>
  <sheetViews>
    <sheetView tabSelected="1" topLeftCell="B1" zoomScale="80" zoomScaleNormal="80" workbookViewId="0">
      <selection activeCell="W11" sqref="W11"/>
    </sheetView>
  </sheetViews>
  <sheetFormatPr defaultColWidth="12.625" defaultRowHeight="15" customHeight="1"/>
  <cols>
    <col min="1" max="1" width="5.125" customWidth="1"/>
    <col min="2" max="2" width="35.375" customWidth="1"/>
    <col min="3" max="4" width="7" customWidth="1"/>
    <col min="5" max="5" width="6.375" customWidth="1"/>
    <col min="6" max="8" width="7" customWidth="1"/>
    <col min="9" max="9" width="6.25" customWidth="1"/>
    <col min="10" max="12" width="7" customWidth="1"/>
    <col min="13" max="13" width="10.125" customWidth="1"/>
    <col min="14" max="24" width="6.625" customWidth="1"/>
  </cols>
  <sheetData>
    <row r="1" spans="1:24" ht="20.100000000000001" customHeight="1">
      <c r="B1" s="49" t="s">
        <v>121</v>
      </c>
    </row>
    <row r="2" spans="1:24" ht="30" customHeight="1">
      <c r="A2" s="26"/>
      <c r="B2" s="4" t="s">
        <v>0</v>
      </c>
      <c r="C2" s="9" t="s">
        <v>1</v>
      </c>
      <c r="D2" s="14" t="s">
        <v>2</v>
      </c>
      <c r="E2" s="14" t="s">
        <v>3</v>
      </c>
      <c r="F2" s="14" t="s">
        <v>4</v>
      </c>
      <c r="G2" s="17" t="s">
        <v>5</v>
      </c>
      <c r="H2" s="14" t="s">
        <v>6</v>
      </c>
      <c r="I2" s="14" t="s">
        <v>119</v>
      </c>
      <c r="J2" s="14" t="s">
        <v>7</v>
      </c>
      <c r="K2" s="14" t="s">
        <v>8</v>
      </c>
      <c r="L2" s="9" t="s">
        <v>116</v>
      </c>
      <c r="M2" s="37" t="s">
        <v>10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0" customHeight="1">
      <c r="A3" s="26"/>
      <c r="B3" s="7"/>
      <c r="C3" s="38" t="s">
        <v>118</v>
      </c>
      <c r="D3" s="38" t="s">
        <v>118</v>
      </c>
      <c r="E3" s="38" t="s">
        <v>118</v>
      </c>
      <c r="F3" s="38" t="s">
        <v>118</v>
      </c>
      <c r="G3" s="38" t="s">
        <v>118</v>
      </c>
      <c r="H3" s="38" t="s">
        <v>118</v>
      </c>
      <c r="I3" s="38" t="s">
        <v>118</v>
      </c>
      <c r="J3" s="38" t="s">
        <v>118</v>
      </c>
      <c r="K3" s="38" t="s">
        <v>118</v>
      </c>
      <c r="L3" s="38" t="s">
        <v>118</v>
      </c>
      <c r="M3" s="11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30" customHeight="1">
      <c r="A4" s="12">
        <v>1</v>
      </c>
      <c r="B4" s="13" t="s">
        <v>29</v>
      </c>
      <c r="C4" s="19">
        <v>2852</v>
      </c>
      <c r="D4" s="19">
        <v>3013</v>
      </c>
      <c r="E4" s="20">
        <v>3090</v>
      </c>
      <c r="F4" s="19">
        <v>3005</v>
      </c>
      <c r="G4" s="19">
        <v>2946</v>
      </c>
      <c r="H4" s="19">
        <v>3015</v>
      </c>
      <c r="I4" s="19">
        <v>3400</v>
      </c>
      <c r="J4" s="19">
        <v>3192</v>
      </c>
      <c r="K4" s="19">
        <v>2776</v>
      </c>
      <c r="L4" s="19">
        <v>3154</v>
      </c>
      <c r="M4" s="22">
        <f t="shared" ref="M4:M31" si="0">SUM(C4:L4)</f>
        <v>30443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30" customHeight="1">
      <c r="A5" s="12">
        <v>2</v>
      </c>
      <c r="B5" s="13" t="s">
        <v>38</v>
      </c>
      <c r="C5" s="19">
        <v>461</v>
      </c>
      <c r="D5" s="19">
        <v>244</v>
      </c>
      <c r="E5" s="20">
        <v>239</v>
      </c>
      <c r="F5" s="19">
        <v>281</v>
      </c>
      <c r="G5" s="19">
        <v>413</v>
      </c>
      <c r="H5" s="19">
        <v>397</v>
      </c>
      <c r="I5" s="19">
        <v>365</v>
      </c>
      <c r="J5" s="19">
        <v>508</v>
      </c>
      <c r="K5" s="19">
        <v>211</v>
      </c>
      <c r="L5" s="19">
        <v>481</v>
      </c>
      <c r="M5" s="22">
        <f t="shared" si="0"/>
        <v>3600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0" customHeight="1">
      <c r="A6" s="12">
        <v>3</v>
      </c>
      <c r="B6" s="13" t="s">
        <v>44</v>
      </c>
      <c r="C6" s="19">
        <v>2035</v>
      </c>
      <c r="D6" s="19">
        <v>1864</v>
      </c>
      <c r="E6" s="20">
        <v>1500</v>
      </c>
      <c r="F6" s="19">
        <v>1457</v>
      </c>
      <c r="G6" s="19">
        <v>2219</v>
      </c>
      <c r="H6" s="19">
        <v>2780</v>
      </c>
      <c r="I6" s="19">
        <v>5707</v>
      </c>
      <c r="J6" s="19">
        <v>8383</v>
      </c>
      <c r="K6" s="19">
        <v>2820</v>
      </c>
      <c r="L6" s="19">
        <v>4579</v>
      </c>
      <c r="M6" s="22">
        <f t="shared" si="0"/>
        <v>33344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30" customHeight="1">
      <c r="A7" s="12">
        <v>4</v>
      </c>
      <c r="B7" s="13" t="s">
        <v>45</v>
      </c>
      <c r="C7" s="19">
        <v>5</v>
      </c>
      <c r="D7" s="19">
        <v>15</v>
      </c>
      <c r="E7" s="20">
        <v>32</v>
      </c>
      <c r="F7" s="19">
        <v>24</v>
      </c>
      <c r="G7" s="19">
        <v>16</v>
      </c>
      <c r="H7" s="19">
        <v>20</v>
      </c>
      <c r="I7" s="19">
        <v>26</v>
      </c>
      <c r="J7" s="19">
        <v>119</v>
      </c>
      <c r="K7" s="19">
        <v>27</v>
      </c>
      <c r="L7" s="19">
        <v>3</v>
      </c>
      <c r="M7" s="22">
        <f t="shared" si="0"/>
        <v>287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30" customHeight="1">
      <c r="A8" s="12">
        <v>5</v>
      </c>
      <c r="B8" s="13" t="s">
        <v>46</v>
      </c>
      <c r="C8" s="19">
        <v>603</v>
      </c>
      <c r="D8" s="19">
        <v>551</v>
      </c>
      <c r="E8" s="20">
        <v>572</v>
      </c>
      <c r="F8" s="19">
        <v>653</v>
      </c>
      <c r="G8" s="19">
        <v>644</v>
      </c>
      <c r="H8" s="19">
        <v>1247</v>
      </c>
      <c r="I8" s="19">
        <v>665</v>
      </c>
      <c r="J8" s="19">
        <v>1529</v>
      </c>
      <c r="K8" s="19">
        <v>1464</v>
      </c>
      <c r="L8" s="19">
        <v>1305</v>
      </c>
      <c r="M8" s="22">
        <f t="shared" si="0"/>
        <v>9233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30" customHeight="1">
      <c r="A9" s="12">
        <v>6</v>
      </c>
      <c r="B9" s="13" t="s">
        <v>52</v>
      </c>
      <c r="C9" s="19">
        <v>0</v>
      </c>
      <c r="D9" s="19">
        <v>2</v>
      </c>
      <c r="E9" s="20">
        <v>0</v>
      </c>
      <c r="F9" s="19">
        <v>0</v>
      </c>
      <c r="G9" s="19">
        <v>2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22">
        <f t="shared" si="0"/>
        <v>4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30" customHeight="1">
      <c r="A10" s="12">
        <v>7</v>
      </c>
      <c r="B10" s="13" t="s">
        <v>59</v>
      </c>
      <c r="C10" s="19">
        <v>877</v>
      </c>
      <c r="D10" s="19">
        <v>651</v>
      </c>
      <c r="E10" s="20">
        <v>694</v>
      </c>
      <c r="F10" s="19">
        <v>714</v>
      </c>
      <c r="G10" s="19">
        <v>716</v>
      </c>
      <c r="H10" s="19">
        <v>894</v>
      </c>
      <c r="I10" s="19">
        <v>881</v>
      </c>
      <c r="J10" s="19">
        <v>1255</v>
      </c>
      <c r="K10" s="19">
        <v>992</v>
      </c>
      <c r="L10" s="19">
        <v>797</v>
      </c>
      <c r="M10" s="22">
        <f t="shared" si="0"/>
        <v>8471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30" customHeight="1">
      <c r="A11" s="12">
        <v>8</v>
      </c>
      <c r="B11" s="13" t="s">
        <v>60</v>
      </c>
      <c r="C11" s="19">
        <v>198</v>
      </c>
      <c r="D11" s="19">
        <v>147</v>
      </c>
      <c r="E11" s="20">
        <v>120</v>
      </c>
      <c r="F11" s="19">
        <v>101</v>
      </c>
      <c r="G11" s="19">
        <v>61</v>
      </c>
      <c r="H11" s="19">
        <v>101</v>
      </c>
      <c r="I11" s="19">
        <v>123</v>
      </c>
      <c r="J11" s="19">
        <v>120</v>
      </c>
      <c r="K11" s="19">
        <v>34</v>
      </c>
      <c r="L11" s="19">
        <v>74</v>
      </c>
      <c r="M11" s="22">
        <f t="shared" si="0"/>
        <v>1079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30" customHeight="1">
      <c r="A12" s="12">
        <v>9</v>
      </c>
      <c r="B12" s="13" t="s">
        <v>61</v>
      </c>
      <c r="C12" s="19">
        <v>31</v>
      </c>
      <c r="D12" s="19">
        <v>52</v>
      </c>
      <c r="E12" s="20">
        <v>38</v>
      </c>
      <c r="F12" s="19">
        <v>89</v>
      </c>
      <c r="G12" s="19">
        <v>6</v>
      </c>
      <c r="H12" s="19">
        <v>17</v>
      </c>
      <c r="I12" s="19">
        <v>16</v>
      </c>
      <c r="J12" s="19">
        <v>41</v>
      </c>
      <c r="K12" s="19">
        <v>42</v>
      </c>
      <c r="L12" s="19">
        <v>45</v>
      </c>
      <c r="M12" s="22">
        <f t="shared" si="0"/>
        <v>377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30" customHeight="1">
      <c r="A13" s="12">
        <v>10</v>
      </c>
      <c r="B13" s="13" t="s">
        <v>67</v>
      </c>
      <c r="C13" s="19">
        <v>116</v>
      </c>
      <c r="D13" s="19">
        <v>74</v>
      </c>
      <c r="E13" s="20">
        <v>61</v>
      </c>
      <c r="F13" s="19">
        <v>34</v>
      </c>
      <c r="G13" s="19">
        <v>27</v>
      </c>
      <c r="H13" s="19">
        <v>28</v>
      </c>
      <c r="I13" s="19">
        <v>210</v>
      </c>
      <c r="J13" s="19">
        <v>137</v>
      </c>
      <c r="K13" s="19">
        <v>53</v>
      </c>
      <c r="L13" s="19">
        <v>119</v>
      </c>
      <c r="M13" s="22">
        <f t="shared" si="0"/>
        <v>859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0" customHeight="1">
      <c r="A14" s="12">
        <v>11</v>
      </c>
      <c r="B14" s="13" t="s">
        <v>72</v>
      </c>
      <c r="C14" s="19">
        <v>702</v>
      </c>
      <c r="D14" s="19">
        <v>670</v>
      </c>
      <c r="E14" s="20">
        <v>349</v>
      </c>
      <c r="F14" s="19">
        <v>316</v>
      </c>
      <c r="G14" s="19">
        <v>289</v>
      </c>
      <c r="H14" s="19">
        <v>478</v>
      </c>
      <c r="I14" s="19">
        <v>345</v>
      </c>
      <c r="J14" s="19">
        <v>388</v>
      </c>
      <c r="K14" s="19">
        <v>404</v>
      </c>
      <c r="L14" s="19">
        <v>567</v>
      </c>
      <c r="M14" s="22">
        <f t="shared" si="0"/>
        <v>4508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0" customHeight="1">
      <c r="A15" s="12">
        <v>12</v>
      </c>
      <c r="B15" s="13" t="s">
        <v>73</v>
      </c>
      <c r="C15" s="19">
        <v>5</v>
      </c>
      <c r="D15" s="19">
        <v>0</v>
      </c>
      <c r="E15" s="20">
        <v>4</v>
      </c>
      <c r="F15" s="19">
        <v>7</v>
      </c>
      <c r="G15" s="19">
        <v>0</v>
      </c>
      <c r="H15" s="19">
        <v>0</v>
      </c>
      <c r="I15" s="19">
        <v>4</v>
      </c>
      <c r="J15" s="19">
        <v>0</v>
      </c>
      <c r="K15" s="19">
        <v>0</v>
      </c>
      <c r="L15" s="19">
        <v>1</v>
      </c>
      <c r="M15" s="22">
        <f t="shared" si="0"/>
        <v>21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0" customHeight="1">
      <c r="A16" s="12">
        <v>13</v>
      </c>
      <c r="B16" s="13" t="s">
        <v>74</v>
      </c>
      <c r="C16" s="19">
        <v>310</v>
      </c>
      <c r="D16" s="19">
        <v>147</v>
      </c>
      <c r="E16" s="20">
        <v>137</v>
      </c>
      <c r="F16" s="19">
        <v>379</v>
      </c>
      <c r="G16" s="19">
        <v>136</v>
      </c>
      <c r="H16" s="19">
        <v>341</v>
      </c>
      <c r="I16" s="19">
        <v>811</v>
      </c>
      <c r="J16" s="19">
        <v>389</v>
      </c>
      <c r="K16" s="19">
        <v>251</v>
      </c>
      <c r="L16" s="19">
        <v>181</v>
      </c>
      <c r="M16" s="22">
        <f t="shared" si="0"/>
        <v>3082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0" customHeight="1">
      <c r="A17" s="12">
        <v>14</v>
      </c>
      <c r="B17" s="13" t="s">
        <v>75</v>
      </c>
      <c r="C17" s="19">
        <v>66</v>
      </c>
      <c r="D17" s="19">
        <v>9</v>
      </c>
      <c r="E17" s="20">
        <v>39</v>
      </c>
      <c r="F17" s="19">
        <v>0</v>
      </c>
      <c r="G17" s="19">
        <v>0</v>
      </c>
      <c r="H17" s="19">
        <v>1</v>
      </c>
      <c r="I17" s="19">
        <v>2</v>
      </c>
      <c r="J17" s="19">
        <v>0</v>
      </c>
      <c r="K17" s="19">
        <v>0</v>
      </c>
      <c r="L17" s="19">
        <v>1</v>
      </c>
      <c r="M17" s="22">
        <f t="shared" si="0"/>
        <v>118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0" customHeight="1">
      <c r="A18" s="12">
        <v>15</v>
      </c>
      <c r="B18" s="13" t="s">
        <v>76</v>
      </c>
      <c r="C18" s="19">
        <v>255</v>
      </c>
      <c r="D18" s="19">
        <v>445</v>
      </c>
      <c r="E18" s="20">
        <v>550</v>
      </c>
      <c r="F18" s="19">
        <v>1465</v>
      </c>
      <c r="G18" s="19">
        <v>1244</v>
      </c>
      <c r="H18" s="19">
        <v>1052</v>
      </c>
      <c r="I18" s="19">
        <v>1272</v>
      </c>
      <c r="J18" s="19">
        <v>1928</v>
      </c>
      <c r="K18" s="19">
        <v>1106</v>
      </c>
      <c r="L18" s="19">
        <v>516</v>
      </c>
      <c r="M18" s="22">
        <f t="shared" si="0"/>
        <v>9833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0" customHeight="1">
      <c r="A19" s="12">
        <v>16</v>
      </c>
      <c r="B19" s="13" t="s">
        <v>77</v>
      </c>
      <c r="C19" s="19">
        <v>246</v>
      </c>
      <c r="D19" s="19">
        <v>200</v>
      </c>
      <c r="E19" s="20">
        <v>203</v>
      </c>
      <c r="F19" s="19">
        <v>213</v>
      </c>
      <c r="G19" s="19">
        <v>275</v>
      </c>
      <c r="H19" s="19">
        <v>379</v>
      </c>
      <c r="I19" s="19">
        <v>345</v>
      </c>
      <c r="J19" s="19">
        <v>223</v>
      </c>
      <c r="K19" s="19">
        <v>100</v>
      </c>
      <c r="L19" s="19">
        <v>150</v>
      </c>
      <c r="M19" s="22">
        <f t="shared" si="0"/>
        <v>2334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0" customHeight="1">
      <c r="A20" s="12">
        <v>17</v>
      </c>
      <c r="B20" s="13" t="s">
        <v>82</v>
      </c>
      <c r="C20" s="19">
        <v>187</v>
      </c>
      <c r="D20" s="19">
        <v>253</v>
      </c>
      <c r="E20" s="20">
        <v>203</v>
      </c>
      <c r="F20" s="19">
        <v>147</v>
      </c>
      <c r="G20" s="19">
        <v>232</v>
      </c>
      <c r="H20" s="19">
        <v>216</v>
      </c>
      <c r="I20" s="19">
        <v>200</v>
      </c>
      <c r="J20" s="19">
        <v>86</v>
      </c>
      <c r="K20" s="19">
        <v>69</v>
      </c>
      <c r="L20" s="19">
        <v>90</v>
      </c>
      <c r="M20" s="22">
        <f t="shared" si="0"/>
        <v>1683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0" customHeight="1">
      <c r="A21" s="12">
        <v>18</v>
      </c>
      <c r="B21" s="13" t="s">
        <v>88</v>
      </c>
      <c r="C21" s="19">
        <v>607</v>
      </c>
      <c r="D21" s="19">
        <v>691</v>
      </c>
      <c r="E21" s="20">
        <v>459</v>
      </c>
      <c r="F21" s="19">
        <v>666</v>
      </c>
      <c r="G21" s="19">
        <v>751</v>
      </c>
      <c r="H21" s="19">
        <v>782</v>
      </c>
      <c r="I21" s="19">
        <v>862</v>
      </c>
      <c r="J21" s="19">
        <v>628</v>
      </c>
      <c r="K21" s="19">
        <v>608</v>
      </c>
      <c r="L21" s="19">
        <v>813</v>
      </c>
      <c r="M21" s="22">
        <f t="shared" si="0"/>
        <v>6867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0" customHeight="1">
      <c r="A22" s="12">
        <v>19</v>
      </c>
      <c r="B22" s="13" t="s">
        <v>93</v>
      </c>
      <c r="C22" s="19">
        <v>477</v>
      </c>
      <c r="D22" s="19">
        <v>345</v>
      </c>
      <c r="E22" s="20">
        <v>448</v>
      </c>
      <c r="F22" s="19">
        <v>596</v>
      </c>
      <c r="G22" s="19">
        <v>478</v>
      </c>
      <c r="H22" s="19">
        <v>431</v>
      </c>
      <c r="I22" s="19">
        <v>642</v>
      </c>
      <c r="J22" s="19">
        <v>457</v>
      </c>
      <c r="K22" s="19">
        <v>262</v>
      </c>
      <c r="L22" s="19">
        <v>289</v>
      </c>
      <c r="M22" s="22">
        <f t="shared" si="0"/>
        <v>4425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0" customHeight="1">
      <c r="A23" s="12">
        <v>20</v>
      </c>
      <c r="B23" s="13" t="s">
        <v>98</v>
      </c>
      <c r="C23" s="19">
        <v>14</v>
      </c>
      <c r="D23" s="19">
        <v>21</v>
      </c>
      <c r="E23" s="20">
        <v>6</v>
      </c>
      <c r="F23" s="19">
        <v>172</v>
      </c>
      <c r="G23" s="19">
        <v>16</v>
      </c>
      <c r="H23" s="19">
        <v>24</v>
      </c>
      <c r="I23" s="19">
        <v>95</v>
      </c>
      <c r="J23" s="19">
        <v>43</v>
      </c>
      <c r="K23" s="19">
        <v>39</v>
      </c>
      <c r="L23" s="19">
        <v>1</v>
      </c>
      <c r="M23" s="22">
        <f t="shared" si="0"/>
        <v>431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0" customHeight="1">
      <c r="A24" s="12">
        <v>21</v>
      </c>
      <c r="B24" s="13" t="s">
        <v>99</v>
      </c>
      <c r="C24" s="19">
        <v>67</v>
      </c>
      <c r="D24" s="19">
        <v>91</v>
      </c>
      <c r="E24" s="20">
        <v>143</v>
      </c>
      <c r="F24" s="19">
        <v>61</v>
      </c>
      <c r="G24" s="19">
        <v>26</v>
      </c>
      <c r="H24" s="19">
        <v>252</v>
      </c>
      <c r="I24" s="19">
        <v>275</v>
      </c>
      <c r="J24" s="19">
        <v>168</v>
      </c>
      <c r="K24" s="19">
        <v>62</v>
      </c>
      <c r="L24" s="19">
        <v>709</v>
      </c>
      <c r="M24" s="22">
        <f t="shared" si="0"/>
        <v>1854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0" customHeight="1">
      <c r="A25" s="12">
        <v>22</v>
      </c>
      <c r="B25" s="13" t="s">
        <v>100</v>
      </c>
      <c r="C25" s="19">
        <v>268</v>
      </c>
      <c r="D25" s="19">
        <v>317</v>
      </c>
      <c r="E25" s="20">
        <v>400</v>
      </c>
      <c r="F25" s="19">
        <v>709</v>
      </c>
      <c r="G25" s="19">
        <v>815</v>
      </c>
      <c r="H25" s="19">
        <v>1008</v>
      </c>
      <c r="I25" s="19">
        <v>1837</v>
      </c>
      <c r="J25" s="19">
        <v>1599</v>
      </c>
      <c r="K25" s="19">
        <v>726</v>
      </c>
      <c r="L25" s="19">
        <v>555</v>
      </c>
      <c r="M25" s="22">
        <f t="shared" si="0"/>
        <v>8234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0" customHeight="1">
      <c r="A26" s="12">
        <v>23</v>
      </c>
      <c r="B26" s="13" t="s">
        <v>105</v>
      </c>
      <c r="C26" s="19">
        <v>15</v>
      </c>
      <c r="D26" s="19">
        <v>45</v>
      </c>
      <c r="E26" s="20">
        <v>49</v>
      </c>
      <c r="F26" s="19">
        <v>16</v>
      </c>
      <c r="G26" s="19">
        <v>151</v>
      </c>
      <c r="H26" s="19">
        <v>40</v>
      </c>
      <c r="I26" s="19">
        <v>167</v>
      </c>
      <c r="J26" s="19">
        <v>33</v>
      </c>
      <c r="K26" s="19">
        <v>35</v>
      </c>
      <c r="L26" s="19">
        <v>94</v>
      </c>
      <c r="M26" s="22">
        <f t="shared" si="0"/>
        <v>645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30" customHeight="1">
      <c r="A27" s="12">
        <v>24</v>
      </c>
      <c r="B27" s="13" t="s">
        <v>106</v>
      </c>
      <c r="C27" s="19">
        <v>21</v>
      </c>
      <c r="D27" s="19">
        <v>23</v>
      </c>
      <c r="E27" s="20">
        <v>19</v>
      </c>
      <c r="F27" s="19">
        <v>52</v>
      </c>
      <c r="G27" s="19">
        <v>10</v>
      </c>
      <c r="H27" s="19">
        <v>68</v>
      </c>
      <c r="I27" s="19">
        <v>41</v>
      </c>
      <c r="J27" s="19">
        <v>179</v>
      </c>
      <c r="K27" s="19">
        <v>36</v>
      </c>
      <c r="L27" s="19">
        <v>5</v>
      </c>
      <c r="M27" s="22">
        <f t="shared" si="0"/>
        <v>454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30" customHeight="1">
      <c r="A28" s="12">
        <v>25</v>
      </c>
      <c r="B28" s="13" t="s">
        <v>107</v>
      </c>
      <c r="C28" s="19">
        <v>20</v>
      </c>
      <c r="D28" s="19">
        <v>44</v>
      </c>
      <c r="E28" s="20">
        <v>25</v>
      </c>
      <c r="F28" s="19">
        <v>8</v>
      </c>
      <c r="G28" s="19">
        <v>38</v>
      </c>
      <c r="H28" s="19">
        <v>69</v>
      </c>
      <c r="I28" s="19">
        <v>815</v>
      </c>
      <c r="J28" s="19">
        <v>505</v>
      </c>
      <c r="K28" s="19">
        <v>11</v>
      </c>
      <c r="L28" s="19">
        <v>64</v>
      </c>
      <c r="M28" s="22">
        <f t="shared" si="0"/>
        <v>1599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30" customHeight="1">
      <c r="A29" s="12">
        <v>26</v>
      </c>
      <c r="B29" s="13" t="s">
        <v>108</v>
      </c>
      <c r="C29" s="19">
        <v>10</v>
      </c>
      <c r="D29" s="19">
        <v>11</v>
      </c>
      <c r="E29" s="20">
        <v>4</v>
      </c>
      <c r="F29" s="19">
        <v>9</v>
      </c>
      <c r="G29" s="19">
        <v>13</v>
      </c>
      <c r="H29" s="19">
        <v>51</v>
      </c>
      <c r="I29" s="19">
        <v>93</v>
      </c>
      <c r="J29" s="19">
        <v>52</v>
      </c>
      <c r="K29" s="19">
        <v>44</v>
      </c>
      <c r="L29" s="19">
        <v>98</v>
      </c>
      <c r="M29" s="22">
        <f t="shared" si="0"/>
        <v>385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30" customHeight="1">
      <c r="A30" s="12">
        <v>27</v>
      </c>
      <c r="B30" s="13" t="s">
        <v>109</v>
      </c>
      <c r="C30" s="19">
        <v>246</v>
      </c>
      <c r="D30" s="31">
        <v>135</v>
      </c>
      <c r="E30" s="32">
        <v>155</v>
      </c>
      <c r="F30" s="31">
        <v>126</v>
      </c>
      <c r="G30" s="19">
        <v>182</v>
      </c>
      <c r="H30" s="31">
        <v>106</v>
      </c>
      <c r="I30" s="31">
        <v>124</v>
      </c>
      <c r="J30" s="31">
        <v>135</v>
      </c>
      <c r="K30" s="31">
        <v>128</v>
      </c>
      <c r="L30" s="31">
        <v>126</v>
      </c>
      <c r="M30" s="22">
        <f t="shared" si="0"/>
        <v>1463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30" customHeight="1">
      <c r="A31" s="12">
        <v>28</v>
      </c>
      <c r="B31" s="13" t="s">
        <v>115</v>
      </c>
      <c r="C31" s="31">
        <v>624</v>
      </c>
      <c r="D31" s="31">
        <v>1054</v>
      </c>
      <c r="E31" s="32">
        <v>594</v>
      </c>
      <c r="F31" s="31">
        <v>539</v>
      </c>
      <c r="G31" s="19">
        <v>501</v>
      </c>
      <c r="H31" s="31">
        <v>759</v>
      </c>
      <c r="I31" s="31">
        <v>626</v>
      </c>
      <c r="J31" s="31">
        <v>609</v>
      </c>
      <c r="K31" s="31">
        <v>373</v>
      </c>
      <c r="L31" s="31">
        <v>428</v>
      </c>
      <c r="M31" s="33">
        <f t="shared" si="0"/>
        <v>6107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2" customHeight="1">
      <c r="A32" s="2"/>
      <c r="B32" s="2"/>
      <c r="C32" s="2"/>
      <c r="D32" s="2"/>
      <c r="E32" s="2"/>
      <c r="F32" s="2"/>
      <c r="G32" s="36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2" customHeight="1">
      <c r="A33" s="2"/>
      <c r="B33" s="2"/>
      <c r="C33" s="2"/>
      <c r="D33" s="2"/>
      <c r="E33" s="2"/>
      <c r="F33" s="2"/>
      <c r="G33" s="36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2" customHeight="1">
      <c r="A34" s="2"/>
      <c r="B34" s="2"/>
      <c r="C34" s="2"/>
      <c r="D34" s="2"/>
      <c r="E34" s="2"/>
      <c r="F34" s="2"/>
      <c r="G34" s="36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2" customHeight="1">
      <c r="A35" s="2"/>
      <c r="B35" s="34"/>
      <c r="C35" s="2"/>
      <c r="D35" s="2"/>
      <c r="E35" s="2"/>
      <c r="F35" s="2"/>
      <c r="G35" s="36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2" customHeight="1">
      <c r="A36" s="2"/>
      <c r="B36" s="2"/>
      <c r="C36" s="2"/>
      <c r="D36" s="2"/>
      <c r="E36" s="2"/>
      <c r="F36" s="2"/>
      <c r="G36" s="36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2" customHeight="1">
      <c r="A37" s="2"/>
      <c r="B37" s="2"/>
      <c r="C37" s="2"/>
      <c r="D37" s="2"/>
      <c r="E37" s="2"/>
      <c r="F37" s="2"/>
      <c r="G37" s="36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2" customHeight="1">
      <c r="A38" s="2"/>
      <c r="B38" s="2"/>
      <c r="C38" s="2"/>
      <c r="D38" s="2"/>
      <c r="E38" s="2"/>
      <c r="F38" s="2"/>
      <c r="G38" s="36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2" customHeight="1">
      <c r="A39" s="2"/>
      <c r="B39" s="35"/>
      <c r="C39" s="2"/>
      <c r="D39" s="2"/>
      <c r="E39" s="2"/>
      <c r="F39" s="2"/>
      <c r="G39" s="36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2" customHeight="1">
      <c r="A40" s="2"/>
      <c r="B40" s="35"/>
      <c r="C40" s="2"/>
      <c r="D40" s="2"/>
      <c r="E40" s="2"/>
      <c r="F40" s="2"/>
      <c r="G40" s="36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2" customHeight="1">
      <c r="A41" s="2"/>
      <c r="B41" s="35"/>
      <c r="C41" s="2"/>
      <c r="D41" s="2"/>
      <c r="E41" s="2"/>
      <c r="F41" s="2"/>
      <c r="G41" s="36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2" customHeight="1">
      <c r="A42" s="2"/>
      <c r="B42" s="2"/>
      <c r="C42" s="2"/>
      <c r="D42" s="2"/>
      <c r="E42" s="2"/>
      <c r="F42" s="2"/>
      <c r="G42" s="36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2" customHeight="1">
      <c r="A43" s="2"/>
      <c r="B43" s="2"/>
      <c r="C43" s="2"/>
      <c r="D43" s="2"/>
      <c r="E43" s="2"/>
      <c r="F43" s="2"/>
      <c r="G43" s="3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2" customHeight="1">
      <c r="A44" s="2"/>
      <c r="B44" s="2"/>
      <c r="C44" s="2"/>
      <c r="D44" s="2"/>
      <c r="E44" s="2"/>
      <c r="F44" s="2"/>
      <c r="G44" s="36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2" customHeight="1">
      <c r="A45" s="2"/>
      <c r="B45" s="2"/>
      <c r="C45" s="2"/>
      <c r="D45" s="2"/>
      <c r="E45" s="2"/>
      <c r="F45" s="2"/>
      <c r="G45" s="36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2" customHeight="1">
      <c r="A46" s="2"/>
      <c r="B46" s="2"/>
      <c r="C46" s="2"/>
      <c r="D46" s="2"/>
      <c r="E46" s="2"/>
      <c r="F46" s="2"/>
      <c r="G46" s="36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2" customHeight="1">
      <c r="A47" s="2"/>
      <c r="B47" s="2"/>
      <c r="C47" s="2"/>
      <c r="D47" s="2"/>
      <c r="E47" s="2"/>
      <c r="F47" s="2"/>
      <c r="G47" s="36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2" customHeight="1">
      <c r="A48" s="2"/>
      <c r="B48" s="2"/>
      <c r="C48" s="2"/>
      <c r="D48" s="2"/>
      <c r="E48" s="2"/>
      <c r="F48" s="2"/>
      <c r="G48" s="36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2" customHeight="1">
      <c r="A49" s="2"/>
      <c r="B49" s="2"/>
      <c r="C49" s="2"/>
      <c r="D49" s="2"/>
      <c r="E49" s="2"/>
      <c r="F49" s="2"/>
      <c r="G49" s="36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2" customHeight="1">
      <c r="A50" s="2"/>
      <c r="B50" s="2"/>
      <c r="C50" s="2"/>
      <c r="D50" s="2"/>
      <c r="E50" s="2"/>
      <c r="F50" s="2"/>
      <c r="G50" s="36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2" customHeight="1">
      <c r="A51" s="2"/>
      <c r="B51" s="2"/>
      <c r="C51" s="2"/>
      <c r="D51" s="2"/>
      <c r="E51" s="2"/>
      <c r="F51" s="2"/>
      <c r="G51" s="36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2" customHeight="1">
      <c r="A52" s="2"/>
      <c r="B52" s="2"/>
      <c r="C52" s="2"/>
      <c r="D52" s="2"/>
      <c r="E52" s="2"/>
      <c r="F52" s="2"/>
      <c r="G52" s="36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2" customHeight="1">
      <c r="A53" s="2"/>
      <c r="B53" s="2"/>
      <c r="C53" s="2"/>
      <c r="D53" s="2"/>
      <c r="E53" s="2"/>
      <c r="F53" s="2"/>
      <c r="G53" s="36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2" customHeight="1">
      <c r="A54" s="2"/>
      <c r="B54" s="2"/>
      <c r="C54" s="2"/>
      <c r="D54" s="2"/>
      <c r="E54" s="2"/>
      <c r="F54" s="2"/>
      <c r="G54" s="36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2" customHeight="1">
      <c r="A55" s="2"/>
      <c r="B55" s="2"/>
      <c r="C55" s="2"/>
      <c r="D55" s="2"/>
      <c r="E55" s="2"/>
      <c r="F55" s="2"/>
      <c r="G55" s="36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2" customHeight="1">
      <c r="A56" s="2"/>
      <c r="B56" s="2"/>
      <c r="C56" s="2"/>
      <c r="D56" s="2"/>
      <c r="E56" s="2"/>
      <c r="F56" s="2"/>
      <c r="G56" s="36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2" customHeight="1">
      <c r="A57" s="2"/>
      <c r="B57" s="2"/>
      <c r="C57" s="2"/>
      <c r="D57" s="2"/>
      <c r="E57" s="2"/>
      <c r="F57" s="2"/>
      <c r="G57" s="36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2" customHeight="1">
      <c r="A58" s="2"/>
      <c r="B58" s="2"/>
      <c r="C58" s="2"/>
      <c r="D58" s="2"/>
      <c r="E58" s="2"/>
      <c r="F58" s="2"/>
      <c r="G58" s="36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2" customHeight="1">
      <c r="A59" s="2"/>
      <c r="B59" s="2"/>
      <c r="C59" s="2"/>
      <c r="D59" s="2"/>
      <c r="E59" s="2"/>
      <c r="F59" s="2"/>
      <c r="G59" s="36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2" customHeight="1">
      <c r="A60" s="2"/>
      <c r="B60" s="2"/>
      <c r="C60" s="2"/>
      <c r="D60" s="2"/>
      <c r="E60" s="2"/>
      <c r="F60" s="2"/>
      <c r="G60" s="36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2" customHeight="1">
      <c r="A61" s="2"/>
      <c r="B61" s="2"/>
      <c r="C61" s="2"/>
      <c r="D61" s="2"/>
      <c r="E61" s="2"/>
      <c r="F61" s="2"/>
      <c r="G61" s="36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2" customHeight="1">
      <c r="A62" s="2"/>
      <c r="B62" s="2"/>
      <c r="C62" s="2"/>
      <c r="D62" s="2"/>
      <c r="E62" s="2"/>
      <c r="F62" s="2"/>
      <c r="G62" s="36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2" customHeight="1">
      <c r="A63" s="2"/>
      <c r="B63" s="2"/>
      <c r="C63" s="2"/>
      <c r="D63" s="2"/>
      <c r="E63" s="2"/>
      <c r="F63" s="2"/>
      <c r="G63" s="36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2" customHeight="1">
      <c r="A64" s="2"/>
      <c r="B64" s="2"/>
      <c r="C64" s="2"/>
      <c r="D64" s="2"/>
      <c r="E64" s="2"/>
      <c r="F64" s="2"/>
      <c r="G64" s="36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2" customHeight="1">
      <c r="A65" s="2"/>
      <c r="B65" s="2"/>
      <c r="C65" s="2"/>
      <c r="D65" s="2"/>
      <c r="E65" s="2"/>
      <c r="F65" s="2"/>
      <c r="G65" s="36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2" customHeight="1">
      <c r="A66" s="2"/>
      <c r="B66" s="2"/>
      <c r="C66" s="2"/>
      <c r="D66" s="2"/>
      <c r="E66" s="2"/>
      <c r="F66" s="2"/>
      <c r="G66" s="36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2" customHeight="1">
      <c r="A67" s="2"/>
      <c r="B67" s="2"/>
      <c r="C67" s="2"/>
      <c r="D67" s="2"/>
      <c r="E67" s="2"/>
      <c r="F67" s="2"/>
      <c r="G67" s="36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2" customHeight="1">
      <c r="A68" s="2"/>
      <c r="B68" s="2"/>
      <c r="C68" s="2"/>
      <c r="D68" s="2"/>
      <c r="E68" s="2"/>
      <c r="F68" s="2"/>
      <c r="G68" s="36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2" customHeight="1">
      <c r="A69" s="2"/>
      <c r="B69" s="2"/>
      <c r="C69" s="2"/>
      <c r="D69" s="2"/>
      <c r="E69" s="2"/>
      <c r="F69" s="2"/>
      <c r="G69" s="36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2" customHeight="1">
      <c r="A70" s="2"/>
      <c r="B70" s="2"/>
      <c r="C70" s="2"/>
      <c r="D70" s="2"/>
      <c r="E70" s="2"/>
      <c r="F70" s="2"/>
      <c r="G70" s="36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2" customHeight="1">
      <c r="A71" s="2"/>
      <c r="B71" s="2"/>
      <c r="C71" s="2"/>
      <c r="D71" s="2"/>
      <c r="E71" s="2"/>
      <c r="F71" s="2"/>
      <c r="G71" s="36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2" customHeight="1">
      <c r="A72" s="2"/>
      <c r="B72" s="2"/>
      <c r="C72" s="2"/>
      <c r="D72" s="2"/>
      <c r="E72" s="2"/>
      <c r="F72" s="2"/>
      <c r="G72" s="36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2" customHeight="1">
      <c r="A73" s="2"/>
      <c r="B73" s="2"/>
      <c r="C73" s="2"/>
      <c r="D73" s="2"/>
      <c r="E73" s="2"/>
      <c r="F73" s="2"/>
      <c r="G73" s="36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2" customHeight="1">
      <c r="A74" s="2"/>
      <c r="B74" s="2"/>
      <c r="C74" s="2"/>
      <c r="D74" s="2"/>
      <c r="E74" s="2"/>
      <c r="F74" s="2"/>
      <c r="G74" s="36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2" customHeight="1">
      <c r="A75" s="2"/>
      <c r="B75" s="2"/>
      <c r="C75" s="2"/>
      <c r="D75" s="2"/>
      <c r="E75" s="2"/>
      <c r="F75" s="2"/>
      <c r="G75" s="36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2" customHeight="1">
      <c r="A76" s="2"/>
      <c r="B76" s="2"/>
      <c r="C76" s="2"/>
      <c r="D76" s="2"/>
      <c r="E76" s="2"/>
      <c r="F76" s="2"/>
      <c r="G76" s="36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2" customHeight="1">
      <c r="A77" s="2"/>
      <c r="B77" s="2"/>
      <c r="C77" s="2"/>
      <c r="D77" s="2"/>
      <c r="E77" s="2"/>
      <c r="F77" s="2"/>
      <c r="G77" s="36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2" customHeight="1">
      <c r="A78" s="2"/>
      <c r="B78" s="2"/>
      <c r="C78" s="2"/>
      <c r="D78" s="2"/>
      <c r="E78" s="2"/>
      <c r="F78" s="2"/>
      <c r="G78" s="36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2" customHeight="1">
      <c r="A79" s="2"/>
      <c r="B79" s="2"/>
      <c r="C79" s="2"/>
      <c r="D79" s="2"/>
      <c r="E79" s="2"/>
      <c r="F79" s="2"/>
      <c r="G79" s="36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2" customHeight="1">
      <c r="A80" s="2"/>
      <c r="B80" s="2"/>
      <c r="C80" s="2"/>
      <c r="D80" s="2"/>
      <c r="E80" s="2"/>
      <c r="F80" s="2"/>
      <c r="G80" s="36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2" customHeight="1">
      <c r="A81" s="2"/>
      <c r="B81" s="2"/>
      <c r="C81" s="2"/>
      <c r="D81" s="2"/>
      <c r="E81" s="2"/>
      <c r="F81" s="2"/>
      <c r="G81" s="36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2" customHeight="1">
      <c r="A82" s="2"/>
      <c r="B82" s="2"/>
      <c r="C82" s="2"/>
      <c r="D82" s="2"/>
      <c r="E82" s="2"/>
      <c r="F82" s="2"/>
      <c r="G82" s="36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2" customHeight="1">
      <c r="A83" s="2"/>
      <c r="B83" s="2"/>
      <c r="C83" s="2"/>
      <c r="D83" s="2"/>
      <c r="E83" s="2"/>
      <c r="F83" s="2"/>
      <c r="G83" s="36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2" customHeight="1">
      <c r="A84" s="2"/>
      <c r="B84" s="2"/>
      <c r="C84" s="2"/>
      <c r="D84" s="2"/>
      <c r="E84" s="2"/>
      <c r="F84" s="2"/>
      <c r="G84" s="36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2" customHeight="1">
      <c r="A85" s="2"/>
      <c r="B85" s="2"/>
      <c r="C85" s="2"/>
      <c r="D85" s="2"/>
      <c r="E85" s="2"/>
      <c r="F85" s="2"/>
      <c r="G85" s="36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2" customHeight="1">
      <c r="A86" s="2"/>
      <c r="B86" s="2"/>
      <c r="C86" s="2"/>
      <c r="D86" s="2"/>
      <c r="E86" s="2"/>
      <c r="F86" s="2"/>
      <c r="G86" s="36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2" customHeight="1">
      <c r="A87" s="2"/>
      <c r="B87" s="2"/>
      <c r="C87" s="2"/>
      <c r="D87" s="2"/>
      <c r="E87" s="2"/>
      <c r="F87" s="2"/>
      <c r="G87" s="36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2" customHeight="1">
      <c r="A88" s="2"/>
      <c r="B88" s="2"/>
      <c r="C88" s="2"/>
      <c r="D88" s="2"/>
      <c r="E88" s="2"/>
      <c r="F88" s="2"/>
      <c r="G88" s="36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2" customHeight="1">
      <c r="A89" s="2"/>
      <c r="B89" s="2"/>
      <c r="C89" s="2"/>
      <c r="D89" s="2"/>
      <c r="E89" s="2"/>
      <c r="F89" s="2"/>
      <c r="G89" s="36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2" customHeight="1">
      <c r="A90" s="2"/>
      <c r="B90" s="2"/>
      <c r="C90" s="2"/>
      <c r="D90" s="2"/>
      <c r="E90" s="2"/>
      <c r="F90" s="2"/>
      <c r="G90" s="36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2" customHeight="1">
      <c r="A91" s="2"/>
      <c r="B91" s="2"/>
      <c r="C91" s="2"/>
      <c r="D91" s="2"/>
      <c r="E91" s="2"/>
      <c r="F91" s="2"/>
      <c r="G91" s="36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2" customHeight="1">
      <c r="A92" s="2"/>
      <c r="B92" s="2"/>
      <c r="C92" s="2"/>
      <c r="D92" s="2"/>
      <c r="E92" s="2"/>
      <c r="F92" s="2"/>
      <c r="G92" s="36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2" customHeight="1">
      <c r="A93" s="2"/>
      <c r="B93" s="2"/>
      <c r="C93" s="2"/>
      <c r="D93" s="2"/>
      <c r="E93" s="2"/>
      <c r="F93" s="2"/>
      <c r="G93" s="36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2" customHeight="1">
      <c r="A94" s="2"/>
      <c r="B94" s="2"/>
      <c r="C94" s="2"/>
      <c r="D94" s="2"/>
      <c r="E94" s="2"/>
      <c r="F94" s="2"/>
      <c r="G94" s="36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2" customHeight="1">
      <c r="A95" s="2"/>
      <c r="B95" s="2"/>
      <c r="C95" s="2"/>
      <c r="D95" s="2"/>
      <c r="E95" s="2"/>
      <c r="F95" s="2"/>
      <c r="G95" s="36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2" customHeight="1">
      <c r="A96" s="2"/>
      <c r="B96" s="2"/>
      <c r="C96" s="2"/>
      <c r="D96" s="2"/>
      <c r="E96" s="2"/>
      <c r="F96" s="2"/>
      <c r="G96" s="36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2" customHeight="1">
      <c r="A97" s="2"/>
      <c r="B97" s="2"/>
      <c r="C97" s="2"/>
      <c r="D97" s="2"/>
      <c r="E97" s="2"/>
      <c r="F97" s="2"/>
      <c r="G97" s="36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2" customHeight="1">
      <c r="A98" s="2"/>
      <c r="B98" s="2"/>
      <c r="C98" s="2"/>
      <c r="D98" s="2"/>
      <c r="E98" s="2"/>
      <c r="F98" s="2"/>
      <c r="G98" s="36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2" customHeight="1">
      <c r="A99" s="2"/>
      <c r="B99" s="2"/>
      <c r="C99" s="2"/>
      <c r="D99" s="2"/>
      <c r="E99" s="2"/>
      <c r="F99" s="2"/>
      <c r="G99" s="36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2" customHeight="1">
      <c r="A100" s="2"/>
      <c r="B100" s="2"/>
      <c r="C100" s="2"/>
      <c r="D100" s="2"/>
      <c r="E100" s="2"/>
      <c r="F100" s="2"/>
      <c r="G100" s="36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2" customHeight="1">
      <c r="A101" s="2"/>
      <c r="B101" s="2"/>
      <c r="C101" s="2"/>
      <c r="D101" s="2"/>
      <c r="E101" s="2"/>
      <c r="F101" s="2"/>
      <c r="G101" s="36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2" customHeight="1">
      <c r="A102" s="2"/>
      <c r="B102" s="2"/>
      <c r="C102" s="2"/>
      <c r="D102" s="2"/>
      <c r="E102" s="2"/>
      <c r="F102" s="2"/>
      <c r="G102" s="36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2" customHeight="1">
      <c r="A103" s="2"/>
      <c r="B103" s="2"/>
      <c r="C103" s="2"/>
      <c r="D103" s="2"/>
      <c r="E103" s="2"/>
      <c r="F103" s="2"/>
      <c r="G103" s="36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2" customHeight="1">
      <c r="A104" s="2"/>
      <c r="B104" s="2"/>
      <c r="C104" s="2"/>
      <c r="D104" s="2"/>
      <c r="E104" s="2"/>
      <c r="F104" s="2"/>
      <c r="G104" s="36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2" customHeight="1">
      <c r="A105" s="2"/>
      <c r="B105" s="2"/>
      <c r="C105" s="2"/>
      <c r="D105" s="2"/>
      <c r="E105" s="2"/>
      <c r="F105" s="2"/>
      <c r="G105" s="36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2" customHeight="1">
      <c r="A106" s="2"/>
      <c r="B106" s="2"/>
      <c r="C106" s="2"/>
      <c r="D106" s="2"/>
      <c r="E106" s="2"/>
      <c r="F106" s="2"/>
      <c r="G106" s="36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2" customHeight="1">
      <c r="A107" s="2"/>
      <c r="B107" s="2"/>
      <c r="C107" s="2"/>
      <c r="D107" s="2"/>
      <c r="E107" s="2"/>
      <c r="F107" s="2"/>
      <c r="G107" s="36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2" customHeight="1">
      <c r="A108" s="2"/>
      <c r="B108" s="2"/>
      <c r="C108" s="2"/>
      <c r="D108" s="2"/>
      <c r="E108" s="2"/>
      <c r="F108" s="2"/>
      <c r="G108" s="36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2" customHeight="1">
      <c r="A109" s="2"/>
      <c r="B109" s="2"/>
      <c r="C109" s="2"/>
      <c r="D109" s="2"/>
      <c r="E109" s="2"/>
      <c r="F109" s="2"/>
      <c r="G109" s="36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2" customHeight="1">
      <c r="A110" s="2"/>
      <c r="B110" s="2"/>
      <c r="C110" s="2"/>
      <c r="D110" s="2"/>
      <c r="E110" s="2"/>
      <c r="F110" s="2"/>
      <c r="G110" s="36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2" customHeight="1">
      <c r="A111" s="2"/>
      <c r="B111" s="2"/>
      <c r="C111" s="2"/>
      <c r="D111" s="2"/>
      <c r="E111" s="2"/>
      <c r="F111" s="2"/>
      <c r="G111" s="36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2" customHeight="1">
      <c r="A112" s="2"/>
      <c r="B112" s="2"/>
      <c r="C112" s="2"/>
      <c r="D112" s="2"/>
      <c r="E112" s="2"/>
      <c r="F112" s="2"/>
      <c r="G112" s="36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2" customHeight="1">
      <c r="A113" s="2"/>
      <c r="B113" s="2"/>
      <c r="C113" s="2"/>
      <c r="D113" s="2"/>
      <c r="E113" s="2"/>
      <c r="F113" s="2"/>
      <c r="G113" s="36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2" customHeight="1">
      <c r="A114" s="2"/>
      <c r="B114" s="2"/>
      <c r="C114" s="2"/>
      <c r="D114" s="2"/>
      <c r="E114" s="2"/>
      <c r="F114" s="2"/>
      <c r="G114" s="36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2" customHeight="1">
      <c r="A115" s="2"/>
      <c r="B115" s="2"/>
      <c r="C115" s="2"/>
      <c r="D115" s="2"/>
      <c r="E115" s="2"/>
      <c r="F115" s="2"/>
      <c r="G115" s="36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2" customHeight="1">
      <c r="A116" s="2"/>
      <c r="B116" s="2"/>
      <c r="C116" s="2"/>
      <c r="D116" s="2"/>
      <c r="E116" s="2"/>
      <c r="F116" s="2"/>
      <c r="G116" s="36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2" customHeight="1">
      <c r="A117" s="2"/>
      <c r="B117" s="2"/>
      <c r="C117" s="2"/>
      <c r="D117" s="2"/>
      <c r="E117" s="2"/>
      <c r="F117" s="2"/>
      <c r="G117" s="36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2" customHeight="1">
      <c r="A118" s="2"/>
      <c r="B118" s="2"/>
      <c r="C118" s="2"/>
      <c r="D118" s="2"/>
      <c r="E118" s="2"/>
      <c r="F118" s="2"/>
      <c r="G118" s="36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2" customHeight="1">
      <c r="A119" s="2"/>
      <c r="B119" s="2"/>
      <c r="C119" s="2"/>
      <c r="D119" s="2"/>
      <c r="E119" s="2"/>
      <c r="F119" s="2"/>
      <c r="G119" s="36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2" customHeight="1">
      <c r="A120" s="2"/>
      <c r="B120" s="2"/>
      <c r="C120" s="2"/>
      <c r="D120" s="2"/>
      <c r="E120" s="2"/>
      <c r="F120" s="2"/>
      <c r="G120" s="36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2" customHeight="1">
      <c r="A121" s="2"/>
      <c r="B121" s="2"/>
      <c r="C121" s="2"/>
      <c r="D121" s="2"/>
      <c r="E121" s="2"/>
      <c r="F121" s="2"/>
      <c r="G121" s="36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2" customHeight="1">
      <c r="A122" s="2"/>
      <c r="B122" s="2"/>
      <c r="C122" s="2"/>
      <c r="D122" s="2"/>
      <c r="E122" s="2"/>
      <c r="F122" s="2"/>
      <c r="G122" s="36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2" customHeight="1">
      <c r="A123" s="2"/>
      <c r="B123" s="2"/>
      <c r="C123" s="2"/>
      <c r="D123" s="2"/>
      <c r="E123" s="2"/>
      <c r="F123" s="2"/>
      <c r="G123" s="36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2" customHeight="1">
      <c r="A124" s="2"/>
      <c r="B124" s="2"/>
      <c r="C124" s="2"/>
      <c r="D124" s="2"/>
      <c r="E124" s="2"/>
      <c r="F124" s="2"/>
      <c r="G124" s="36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2" customHeight="1">
      <c r="A125" s="2"/>
      <c r="B125" s="2"/>
      <c r="C125" s="2"/>
      <c r="D125" s="2"/>
      <c r="E125" s="2"/>
      <c r="F125" s="2"/>
      <c r="G125" s="36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2" customHeight="1">
      <c r="A126" s="2"/>
      <c r="B126" s="2"/>
      <c r="C126" s="2"/>
      <c r="D126" s="2"/>
      <c r="E126" s="2"/>
      <c r="F126" s="2"/>
      <c r="G126" s="36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2" customHeight="1">
      <c r="A127" s="2"/>
      <c r="B127" s="2"/>
      <c r="C127" s="2"/>
      <c r="D127" s="2"/>
      <c r="E127" s="2"/>
      <c r="F127" s="2"/>
      <c r="G127" s="36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2" customHeight="1">
      <c r="A128" s="2"/>
      <c r="B128" s="2"/>
      <c r="C128" s="2"/>
      <c r="D128" s="2"/>
      <c r="E128" s="2"/>
      <c r="F128" s="2"/>
      <c r="G128" s="36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2" customHeight="1">
      <c r="A129" s="2"/>
      <c r="B129" s="2"/>
      <c r="C129" s="2"/>
      <c r="D129" s="2"/>
      <c r="E129" s="2"/>
      <c r="F129" s="2"/>
      <c r="G129" s="36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2" customHeight="1">
      <c r="A130" s="2"/>
      <c r="B130" s="2"/>
      <c r="C130" s="2"/>
      <c r="D130" s="2"/>
      <c r="E130" s="2"/>
      <c r="F130" s="2"/>
      <c r="G130" s="36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2" customHeight="1">
      <c r="A131" s="2"/>
      <c r="B131" s="2"/>
      <c r="C131" s="2"/>
      <c r="D131" s="2"/>
      <c r="E131" s="2"/>
      <c r="F131" s="2"/>
      <c r="G131" s="36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2" customHeight="1">
      <c r="A132" s="2"/>
      <c r="B132" s="2"/>
      <c r="C132" s="2"/>
      <c r="D132" s="2"/>
      <c r="E132" s="2"/>
      <c r="F132" s="2"/>
      <c r="G132" s="36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2" customHeight="1">
      <c r="A133" s="2"/>
      <c r="B133" s="2"/>
      <c r="C133" s="2"/>
      <c r="D133" s="2"/>
      <c r="E133" s="2"/>
      <c r="F133" s="2"/>
      <c r="G133" s="36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2" customHeight="1">
      <c r="A134" s="2"/>
      <c r="B134" s="2"/>
      <c r="C134" s="2"/>
      <c r="D134" s="2"/>
      <c r="E134" s="2"/>
      <c r="F134" s="2"/>
      <c r="G134" s="36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2" customHeight="1">
      <c r="A135" s="2"/>
      <c r="B135" s="2"/>
      <c r="C135" s="2"/>
      <c r="D135" s="2"/>
      <c r="E135" s="2"/>
      <c r="F135" s="2"/>
      <c r="G135" s="36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2" customHeight="1">
      <c r="A136" s="2"/>
      <c r="B136" s="2"/>
      <c r="C136" s="2"/>
      <c r="D136" s="2"/>
      <c r="E136" s="2"/>
      <c r="F136" s="2"/>
      <c r="G136" s="36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2" customHeight="1">
      <c r="A137" s="2"/>
      <c r="B137" s="2"/>
      <c r="C137" s="2"/>
      <c r="D137" s="2"/>
      <c r="E137" s="2"/>
      <c r="F137" s="2"/>
      <c r="G137" s="36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2" customHeight="1">
      <c r="A138" s="2"/>
      <c r="B138" s="2"/>
      <c r="C138" s="2"/>
      <c r="D138" s="2"/>
      <c r="E138" s="2"/>
      <c r="F138" s="2"/>
      <c r="G138" s="36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2" customHeight="1">
      <c r="A139" s="2"/>
      <c r="B139" s="2"/>
      <c r="C139" s="2"/>
      <c r="D139" s="2"/>
      <c r="E139" s="2"/>
      <c r="F139" s="2"/>
      <c r="G139" s="36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2" customHeight="1">
      <c r="A140" s="2"/>
      <c r="B140" s="2"/>
      <c r="C140" s="2"/>
      <c r="D140" s="2"/>
      <c r="E140" s="2"/>
      <c r="F140" s="2"/>
      <c r="G140" s="36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2" customHeight="1">
      <c r="A141" s="2"/>
      <c r="B141" s="2"/>
      <c r="C141" s="2"/>
      <c r="D141" s="2"/>
      <c r="E141" s="2"/>
      <c r="F141" s="2"/>
      <c r="G141" s="36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2" customHeight="1">
      <c r="A142" s="2"/>
      <c r="B142" s="2"/>
      <c r="C142" s="2"/>
      <c r="D142" s="2"/>
      <c r="E142" s="2"/>
      <c r="F142" s="2"/>
      <c r="G142" s="36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2" customHeight="1">
      <c r="A143" s="2"/>
      <c r="B143" s="2"/>
      <c r="C143" s="2"/>
      <c r="D143" s="2"/>
      <c r="E143" s="2"/>
      <c r="F143" s="2"/>
      <c r="G143" s="36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2" customHeight="1">
      <c r="A144" s="2"/>
      <c r="B144" s="2"/>
      <c r="C144" s="2"/>
      <c r="D144" s="2"/>
      <c r="E144" s="2"/>
      <c r="F144" s="2"/>
      <c r="G144" s="36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2" customHeight="1">
      <c r="A145" s="2"/>
      <c r="B145" s="2"/>
      <c r="C145" s="2"/>
      <c r="D145" s="2"/>
      <c r="E145" s="2"/>
      <c r="F145" s="2"/>
      <c r="G145" s="36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2" customHeight="1">
      <c r="A146" s="2"/>
      <c r="B146" s="2"/>
      <c r="C146" s="2"/>
      <c r="D146" s="2"/>
      <c r="E146" s="2"/>
      <c r="F146" s="2"/>
      <c r="G146" s="36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2" customHeight="1">
      <c r="A147" s="2"/>
      <c r="B147" s="2"/>
      <c r="C147" s="2"/>
      <c r="D147" s="2"/>
      <c r="E147" s="2"/>
      <c r="F147" s="2"/>
      <c r="G147" s="36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2" customHeight="1">
      <c r="A148" s="2"/>
      <c r="B148" s="2"/>
      <c r="C148" s="2"/>
      <c r="D148" s="2"/>
      <c r="E148" s="2"/>
      <c r="F148" s="2"/>
      <c r="G148" s="36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2" customHeight="1">
      <c r="A149" s="2"/>
      <c r="B149" s="2"/>
      <c r="C149" s="2"/>
      <c r="D149" s="2"/>
      <c r="E149" s="2"/>
      <c r="F149" s="2"/>
      <c r="G149" s="36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2" customHeight="1">
      <c r="A150" s="2"/>
      <c r="B150" s="2"/>
      <c r="C150" s="2"/>
      <c r="D150" s="2"/>
      <c r="E150" s="2"/>
      <c r="F150" s="2"/>
      <c r="G150" s="36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2" customHeight="1">
      <c r="A151" s="2"/>
      <c r="B151" s="2"/>
      <c r="C151" s="2"/>
      <c r="D151" s="2"/>
      <c r="E151" s="2"/>
      <c r="F151" s="2"/>
      <c r="G151" s="36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2" customHeight="1">
      <c r="A152" s="2"/>
      <c r="B152" s="2"/>
      <c r="C152" s="2"/>
      <c r="D152" s="2"/>
      <c r="E152" s="2"/>
      <c r="F152" s="2"/>
      <c r="G152" s="36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2" customHeight="1">
      <c r="A153" s="2"/>
      <c r="B153" s="2"/>
      <c r="C153" s="2"/>
      <c r="D153" s="2"/>
      <c r="E153" s="2"/>
      <c r="F153" s="2"/>
      <c r="G153" s="36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2" customHeight="1">
      <c r="A154" s="2"/>
      <c r="B154" s="2"/>
      <c r="C154" s="2"/>
      <c r="D154" s="2"/>
      <c r="E154" s="2"/>
      <c r="F154" s="2"/>
      <c r="G154" s="36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2" customHeight="1">
      <c r="A155" s="2"/>
      <c r="B155" s="2"/>
      <c r="C155" s="2"/>
      <c r="D155" s="2"/>
      <c r="E155" s="2"/>
      <c r="F155" s="2"/>
      <c r="G155" s="36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2" customHeight="1">
      <c r="A156" s="2"/>
      <c r="B156" s="2"/>
      <c r="C156" s="2"/>
      <c r="D156" s="2"/>
      <c r="E156" s="2"/>
      <c r="F156" s="2"/>
      <c r="G156" s="36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2" customHeight="1">
      <c r="A157" s="2"/>
      <c r="B157" s="2"/>
      <c r="C157" s="2"/>
      <c r="D157" s="2"/>
      <c r="E157" s="2"/>
      <c r="F157" s="2"/>
      <c r="G157" s="36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2" customHeight="1">
      <c r="A158" s="2"/>
      <c r="B158" s="2"/>
      <c r="C158" s="2"/>
      <c r="D158" s="2"/>
      <c r="E158" s="2"/>
      <c r="F158" s="2"/>
      <c r="G158" s="36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2" customHeight="1">
      <c r="A159" s="2"/>
      <c r="B159" s="2"/>
      <c r="C159" s="2"/>
      <c r="D159" s="2"/>
      <c r="E159" s="2"/>
      <c r="F159" s="2"/>
      <c r="G159" s="36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2" customHeight="1">
      <c r="A160" s="2"/>
      <c r="B160" s="2"/>
      <c r="C160" s="2"/>
      <c r="D160" s="2"/>
      <c r="E160" s="2"/>
      <c r="F160" s="2"/>
      <c r="G160" s="36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2" customHeight="1">
      <c r="A161" s="2"/>
      <c r="B161" s="2"/>
      <c r="C161" s="2"/>
      <c r="D161" s="2"/>
      <c r="E161" s="2"/>
      <c r="F161" s="2"/>
      <c r="G161" s="36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2" customHeight="1">
      <c r="A162" s="2"/>
      <c r="B162" s="2"/>
      <c r="C162" s="2"/>
      <c r="D162" s="2"/>
      <c r="E162" s="2"/>
      <c r="F162" s="2"/>
      <c r="G162" s="36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2" customHeight="1">
      <c r="A163" s="2"/>
      <c r="B163" s="2"/>
      <c r="C163" s="2"/>
      <c r="D163" s="2"/>
      <c r="E163" s="2"/>
      <c r="F163" s="2"/>
      <c r="G163" s="36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2" customHeight="1">
      <c r="A164" s="2"/>
      <c r="B164" s="2"/>
      <c r="C164" s="2"/>
      <c r="D164" s="2"/>
      <c r="E164" s="2"/>
      <c r="F164" s="2"/>
      <c r="G164" s="36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2" customHeight="1">
      <c r="A165" s="2"/>
      <c r="B165" s="2"/>
      <c r="C165" s="2"/>
      <c r="D165" s="2"/>
      <c r="E165" s="2"/>
      <c r="F165" s="2"/>
      <c r="G165" s="36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2" customHeight="1">
      <c r="A166" s="2"/>
      <c r="B166" s="2"/>
      <c r="C166" s="2"/>
      <c r="D166" s="2"/>
      <c r="E166" s="2"/>
      <c r="F166" s="2"/>
      <c r="G166" s="36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2" customHeight="1">
      <c r="A167" s="2"/>
      <c r="B167" s="2"/>
      <c r="C167" s="2"/>
      <c r="D167" s="2"/>
      <c r="E167" s="2"/>
      <c r="F167" s="2"/>
      <c r="G167" s="36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2" customHeight="1">
      <c r="A168" s="2"/>
      <c r="B168" s="2"/>
      <c r="C168" s="2"/>
      <c r="D168" s="2"/>
      <c r="E168" s="2"/>
      <c r="F168" s="2"/>
      <c r="G168" s="36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2" customHeight="1">
      <c r="A169" s="2"/>
      <c r="B169" s="2"/>
      <c r="C169" s="2"/>
      <c r="D169" s="2"/>
      <c r="E169" s="2"/>
      <c r="F169" s="2"/>
      <c r="G169" s="36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2" customHeight="1">
      <c r="A170" s="2"/>
      <c r="B170" s="2"/>
      <c r="C170" s="2"/>
      <c r="D170" s="2"/>
      <c r="E170" s="2"/>
      <c r="F170" s="2"/>
      <c r="G170" s="36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2" customHeight="1">
      <c r="A171" s="2"/>
      <c r="B171" s="2"/>
      <c r="C171" s="2"/>
      <c r="D171" s="2"/>
      <c r="E171" s="2"/>
      <c r="F171" s="2"/>
      <c r="G171" s="36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2" customHeight="1">
      <c r="A172" s="2"/>
      <c r="B172" s="2"/>
      <c r="C172" s="2"/>
      <c r="D172" s="2"/>
      <c r="E172" s="2"/>
      <c r="F172" s="2"/>
      <c r="G172" s="36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2" customHeight="1">
      <c r="A173" s="2"/>
      <c r="B173" s="2"/>
      <c r="C173" s="2"/>
      <c r="D173" s="2"/>
      <c r="E173" s="2"/>
      <c r="F173" s="2"/>
      <c r="G173" s="36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2" customHeight="1">
      <c r="A174" s="2"/>
      <c r="B174" s="2"/>
      <c r="C174" s="2"/>
      <c r="D174" s="2"/>
      <c r="E174" s="2"/>
      <c r="F174" s="2"/>
      <c r="G174" s="36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2" customHeight="1">
      <c r="A175" s="2"/>
      <c r="B175" s="2"/>
      <c r="C175" s="2"/>
      <c r="D175" s="2"/>
      <c r="E175" s="2"/>
      <c r="F175" s="2"/>
      <c r="G175" s="36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2" customHeight="1">
      <c r="A176" s="2"/>
      <c r="B176" s="2"/>
      <c r="C176" s="2"/>
      <c r="D176" s="2"/>
      <c r="E176" s="2"/>
      <c r="F176" s="2"/>
      <c r="G176" s="36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2" customHeight="1">
      <c r="A177" s="2"/>
      <c r="B177" s="2"/>
      <c r="C177" s="2"/>
      <c r="D177" s="2"/>
      <c r="E177" s="2"/>
      <c r="F177" s="2"/>
      <c r="G177" s="36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2" customHeight="1">
      <c r="A178" s="2"/>
      <c r="B178" s="2"/>
      <c r="C178" s="2"/>
      <c r="D178" s="2"/>
      <c r="E178" s="2"/>
      <c r="F178" s="2"/>
      <c r="G178" s="36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2" customHeight="1">
      <c r="A179" s="2"/>
      <c r="B179" s="2"/>
      <c r="C179" s="2"/>
      <c r="D179" s="2"/>
      <c r="E179" s="2"/>
      <c r="F179" s="2"/>
      <c r="G179" s="36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2" customHeight="1">
      <c r="A180" s="2"/>
      <c r="B180" s="2"/>
      <c r="C180" s="2"/>
      <c r="D180" s="2"/>
      <c r="E180" s="2"/>
      <c r="F180" s="2"/>
      <c r="G180" s="36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2" customHeight="1">
      <c r="A181" s="2"/>
      <c r="B181" s="2"/>
      <c r="C181" s="2"/>
      <c r="D181" s="2"/>
      <c r="E181" s="2"/>
      <c r="F181" s="2"/>
      <c r="G181" s="36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2" customHeight="1">
      <c r="A182" s="2"/>
      <c r="B182" s="2"/>
      <c r="C182" s="2"/>
      <c r="D182" s="2"/>
      <c r="E182" s="2"/>
      <c r="F182" s="2"/>
      <c r="G182" s="36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2" customHeight="1">
      <c r="A183" s="2"/>
      <c r="B183" s="2"/>
      <c r="C183" s="2"/>
      <c r="D183" s="2"/>
      <c r="E183" s="2"/>
      <c r="F183" s="2"/>
      <c r="G183" s="36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2" customHeight="1">
      <c r="A184" s="2"/>
      <c r="B184" s="2"/>
      <c r="C184" s="2"/>
      <c r="D184" s="2"/>
      <c r="E184" s="2"/>
      <c r="F184" s="2"/>
      <c r="G184" s="36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2" customHeight="1">
      <c r="A185" s="2"/>
      <c r="B185" s="2"/>
      <c r="C185" s="2"/>
      <c r="D185" s="2"/>
      <c r="E185" s="2"/>
      <c r="F185" s="2"/>
      <c r="G185" s="36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2" customHeight="1">
      <c r="A186" s="2"/>
      <c r="B186" s="2"/>
      <c r="C186" s="2"/>
      <c r="D186" s="2"/>
      <c r="E186" s="2"/>
      <c r="F186" s="2"/>
      <c r="G186" s="36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2" customHeight="1">
      <c r="A187" s="2"/>
      <c r="B187" s="2"/>
      <c r="C187" s="2"/>
      <c r="D187" s="2"/>
      <c r="E187" s="2"/>
      <c r="F187" s="2"/>
      <c r="G187" s="36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2" customHeight="1">
      <c r="A188" s="2"/>
      <c r="B188" s="2"/>
      <c r="C188" s="2"/>
      <c r="D188" s="2"/>
      <c r="E188" s="2"/>
      <c r="F188" s="2"/>
      <c r="G188" s="36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2" customHeight="1">
      <c r="A189" s="2"/>
      <c r="B189" s="2"/>
      <c r="C189" s="2"/>
      <c r="D189" s="2"/>
      <c r="E189" s="2"/>
      <c r="F189" s="2"/>
      <c r="G189" s="36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2" customHeight="1">
      <c r="A190" s="2"/>
      <c r="B190" s="2"/>
      <c r="C190" s="2"/>
      <c r="D190" s="2"/>
      <c r="E190" s="2"/>
      <c r="F190" s="2"/>
      <c r="G190" s="36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2" customHeight="1">
      <c r="A191" s="2"/>
      <c r="B191" s="2"/>
      <c r="C191" s="2"/>
      <c r="D191" s="2"/>
      <c r="E191" s="2"/>
      <c r="F191" s="2"/>
      <c r="G191" s="36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2" customHeight="1">
      <c r="A192" s="2"/>
      <c r="B192" s="2"/>
      <c r="C192" s="2"/>
      <c r="D192" s="2"/>
      <c r="E192" s="2"/>
      <c r="F192" s="2"/>
      <c r="G192" s="36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2" customHeight="1">
      <c r="A193" s="2"/>
      <c r="B193" s="2"/>
      <c r="C193" s="2"/>
      <c r="D193" s="2"/>
      <c r="E193" s="2"/>
      <c r="F193" s="2"/>
      <c r="G193" s="36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2" customHeight="1">
      <c r="A194" s="2"/>
      <c r="B194" s="2"/>
      <c r="C194" s="2"/>
      <c r="D194" s="2"/>
      <c r="E194" s="2"/>
      <c r="F194" s="2"/>
      <c r="G194" s="36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2" customHeight="1">
      <c r="A195" s="2"/>
      <c r="B195" s="2"/>
      <c r="C195" s="2"/>
      <c r="D195" s="2"/>
      <c r="E195" s="2"/>
      <c r="F195" s="2"/>
      <c r="G195" s="36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2" customHeight="1">
      <c r="A196" s="2"/>
      <c r="B196" s="2"/>
      <c r="C196" s="2"/>
      <c r="D196" s="2"/>
      <c r="E196" s="2"/>
      <c r="F196" s="2"/>
      <c r="G196" s="36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2" customHeight="1">
      <c r="A197" s="2"/>
      <c r="B197" s="2"/>
      <c r="C197" s="2"/>
      <c r="D197" s="2"/>
      <c r="E197" s="2"/>
      <c r="F197" s="2"/>
      <c r="G197" s="36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2" customHeight="1">
      <c r="A198" s="2"/>
      <c r="B198" s="2"/>
      <c r="C198" s="2"/>
      <c r="D198" s="2"/>
      <c r="E198" s="2"/>
      <c r="F198" s="2"/>
      <c r="G198" s="36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2" customHeight="1">
      <c r="A199" s="2"/>
      <c r="B199" s="2"/>
      <c r="C199" s="2"/>
      <c r="D199" s="2"/>
      <c r="E199" s="2"/>
      <c r="F199" s="2"/>
      <c r="G199" s="36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2" customHeight="1">
      <c r="A200" s="2"/>
      <c r="B200" s="2"/>
      <c r="C200" s="2"/>
      <c r="D200" s="2"/>
      <c r="E200" s="2"/>
      <c r="F200" s="2"/>
      <c r="G200" s="36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2" customHeight="1">
      <c r="A201" s="2"/>
      <c r="B201" s="2"/>
      <c r="C201" s="2"/>
      <c r="D201" s="2"/>
      <c r="E201" s="2"/>
      <c r="F201" s="2"/>
      <c r="G201" s="36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2" customHeight="1">
      <c r="A202" s="2"/>
      <c r="B202" s="2"/>
      <c r="C202" s="2"/>
      <c r="D202" s="2"/>
      <c r="E202" s="2"/>
      <c r="F202" s="2"/>
      <c r="G202" s="36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2" customHeight="1">
      <c r="A203" s="2"/>
      <c r="B203" s="2"/>
      <c r="C203" s="2"/>
      <c r="D203" s="2"/>
      <c r="E203" s="2"/>
      <c r="F203" s="2"/>
      <c r="G203" s="36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2" customHeight="1">
      <c r="A204" s="2"/>
      <c r="B204" s="2"/>
      <c r="C204" s="2"/>
      <c r="D204" s="2"/>
      <c r="E204" s="2"/>
      <c r="F204" s="2"/>
      <c r="G204" s="36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2" customHeight="1">
      <c r="A205" s="2"/>
      <c r="B205" s="2"/>
      <c r="C205" s="2"/>
      <c r="D205" s="2"/>
      <c r="E205" s="2"/>
      <c r="F205" s="2"/>
      <c r="G205" s="36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2" customHeight="1">
      <c r="A206" s="2"/>
      <c r="B206" s="2"/>
      <c r="C206" s="2"/>
      <c r="D206" s="2"/>
      <c r="E206" s="2"/>
      <c r="F206" s="2"/>
      <c r="G206" s="36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2" customHeight="1">
      <c r="A207" s="2"/>
      <c r="B207" s="2"/>
      <c r="C207" s="2"/>
      <c r="D207" s="2"/>
      <c r="E207" s="2"/>
      <c r="F207" s="2"/>
      <c r="G207" s="36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2" customHeight="1">
      <c r="A208" s="2"/>
      <c r="B208" s="2"/>
      <c r="C208" s="2"/>
      <c r="D208" s="2"/>
      <c r="E208" s="2"/>
      <c r="F208" s="2"/>
      <c r="G208" s="36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2" customHeight="1">
      <c r="A209" s="2"/>
      <c r="B209" s="2"/>
      <c r="C209" s="2"/>
      <c r="D209" s="2"/>
      <c r="E209" s="2"/>
      <c r="F209" s="2"/>
      <c r="G209" s="36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2" customHeight="1">
      <c r="A210" s="2"/>
      <c r="B210" s="2"/>
      <c r="C210" s="2"/>
      <c r="D210" s="2"/>
      <c r="E210" s="2"/>
      <c r="F210" s="2"/>
      <c r="G210" s="36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2" customHeight="1">
      <c r="A211" s="2"/>
      <c r="B211" s="2"/>
      <c r="C211" s="2"/>
      <c r="D211" s="2"/>
      <c r="E211" s="2"/>
      <c r="F211" s="2"/>
      <c r="G211" s="36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2" customHeight="1">
      <c r="A212" s="2"/>
      <c r="B212" s="2"/>
      <c r="C212" s="2"/>
      <c r="D212" s="2"/>
      <c r="E212" s="2"/>
      <c r="F212" s="2"/>
      <c r="G212" s="36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2" customHeight="1">
      <c r="A213" s="2"/>
      <c r="B213" s="2"/>
      <c r="C213" s="2"/>
      <c r="D213" s="2"/>
      <c r="E213" s="2"/>
      <c r="F213" s="2"/>
      <c r="G213" s="36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2" customHeight="1">
      <c r="A214" s="2"/>
      <c r="B214" s="2"/>
      <c r="C214" s="2"/>
      <c r="D214" s="2"/>
      <c r="E214" s="2"/>
      <c r="F214" s="2"/>
      <c r="G214" s="36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2" customHeight="1">
      <c r="A215" s="2"/>
      <c r="B215" s="2"/>
      <c r="C215" s="2"/>
      <c r="D215" s="2"/>
      <c r="E215" s="2"/>
      <c r="F215" s="2"/>
      <c r="G215" s="36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2" customHeight="1">
      <c r="A216" s="2"/>
      <c r="B216" s="2"/>
      <c r="C216" s="2"/>
      <c r="D216" s="2"/>
      <c r="E216" s="2"/>
      <c r="F216" s="2"/>
      <c r="G216" s="36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2" customHeight="1">
      <c r="A217" s="2"/>
      <c r="B217" s="2"/>
      <c r="C217" s="2"/>
      <c r="D217" s="2"/>
      <c r="E217" s="2"/>
      <c r="F217" s="2"/>
      <c r="G217" s="36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2" customHeight="1">
      <c r="A218" s="2"/>
      <c r="B218" s="2"/>
      <c r="C218" s="2"/>
      <c r="D218" s="2"/>
      <c r="E218" s="2"/>
      <c r="F218" s="2"/>
      <c r="G218" s="36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2" customHeight="1">
      <c r="A219" s="2"/>
      <c r="B219" s="2"/>
      <c r="C219" s="2"/>
      <c r="D219" s="2"/>
      <c r="E219" s="2"/>
      <c r="F219" s="2"/>
      <c r="G219" s="36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2" customHeight="1">
      <c r="A220" s="2"/>
      <c r="B220" s="2"/>
      <c r="C220" s="2"/>
      <c r="D220" s="2"/>
      <c r="E220" s="2"/>
      <c r="F220" s="2"/>
      <c r="G220" s="36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2" customHeight="1">
      <c r="A221" s="2"/>
      <c r="B221" s="2"/>
      <c r="C221" s="2"/>
      <c r="D221" s="2"/>
      <c r="E221" s="2"/>
      <c r="F221" s="2"/>
      <c r="G221" s="36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2" customHeight="1">
      <c r="A222" s="2"/>
      <c r="B222" s="2"/>
      <c r="C222" s="2"/>
      <c r="D222" s="2"/>
      <c r="E222" s="2"/>
      <c r="F222" s="2"/>
      <c r="G222" s="36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2" customHeight="1">
      <c r="A223" s="2"/>
      <c r="B223" s="2"/>
      <c r="C223" s="2"/>
      <c r="D223" s="2"/>
      <c r="E223" s="2"/>
      <c r="F223" s="2"/>
      <c r="G223" s="36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2" customHeight="1">
      <c r="A224" s="2"/>
      <c r="B224" s="2"/>
      <c r="C224" s="2"/>
      <c r="D224" s="2"/>
      <c r="E224" s="2"/>
      <c r="F224" s="2"/>
      <c r="G224" s="36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2" customHeight="1">
      <c r="A225" s="2"/>
      <c r="B225" s="2"/>
      <c r="C225" s="2"/>
      <c r="D225" s="2"/>
      <c r="E225" s="2"/>
      <c r="F225" s="2"/>
      <c r="G225" s="36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2" customHeight="1">
      <c r="A226" s="2"/>
      <c r="B226" s="2"/>
      <c r="C226" s="2"/>
      <c r="D226" s="2"/>
      <c r="E226" s="2"/>
      <c r="F226" s="2"/>
      <c r="G226" s="36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2" customHeight="1">
      <c r="A227" s="2"/>
      <c r="B227" s="2"/>
      <c r="C227" s="2"/>
      <c r="D227" s="2"/>
      <c r="E227" s="2"/>
      <c r="F227" s="2"/>
      <c r="G227" s="36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2" customHeight="1">
      <c r="A228" s="2"/>
      <c r="B228" s="2"/>
      <c r="C228" s="2"/>
      <c r="D228" s="2"/>
      <c r="E228" s="2"/>
      <c r="F228" s="2"/>
      <c r="G228" s="36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2" customHeight="1">
      <c r="A229" s="2"/>
      <c r="B229" s="2"/>
      <c r="C229" s="2"/>
      <c r="D229" s="2"/>
      <c r="E229" s="2"/>
      <c r="F229" s="2"/>
      <c r="G229" s="36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2" customHeight="1">
      <c r="A230" s="2"/>
      <c r="B230" s="2"/>
      <c r="C230" s="2"/>
      <c r="D230" s="2"/>
      <c r="E230" s="2"/>
      <c r="F230" s="2"/>
      <c r="G230" s="36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2" customHeight="1">
      <c r="A231" s="2"/>
      <c r="B231" s="2"/>
      <c r="C231" s="2"/>
      <c r="D231" s="2"/>
      <c r="E231" s="2"/>
      <c r="F231" s="2"/>
      <c r="G231" s="36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/>
    <row r="233" spans="1:24" ht="15.75" customHeight="1"/>
    <row r="234" spans="1:24" ht="15.75" customHeight="1"/>
    <row r="235" spans="1:24" ht="15.75" customHeight="1"/>
    <row r="236" spans="1:24" ht="15.75" customHeight="1"/>
    <row r="237" spans="1:24" ht="15.75" customHeight="1"/>
    <row r="238" spans="1:24" ht="15.75" customHeight="1"/>
    <row r="239" spans="1:24" ht="15.75" customHeight="1"/>
    <row r="240" spans="1:2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" right="0" top="0.78740157480314965" bottom="0.78740157480314965" header="0" footer="0"/>
  <pageSetup paperSize="9" scale="5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počet přístupů</vt:lpstr>
      <vt:lpstr>počet zobrazených čísel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Korandová Barbora</dc:creator>
  <cp:lastModifiedBy>Nová Hana</cp:lastModifiedBy>
  <cp:lastPrinted>2022-02-09T08:59:43Z</cp:lastPrinted>
  <dcterms:created xsi:type="dcterms:W3CDTF">2020-12-16T09:19:04Z</dcterms:created>
  <dcterms:modified xsi:type="dcterms:W3CDTF">2022-02-09T08:59:47Z</dcterms:modified>
</cp:coreProperties>
</file>